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RZETARGI 2023\10 dezynfekcja\Dokumenty na stronie\"/>
    </mc:Choice>
  </mc:AlternateContent>
  <xr:revisionPtr revIDLastSave="0" documentId="13_ncr:1_{69449BC8-8A38-4016-9095-8A90A6C0C0B1}" xr6:coauthVersionLast="47" xr6:coauthVersionMax="47" xr10:uidLastSave="{00000000-0000-0000-0000-000000000000}"/>
  <bookViews>
    <workbookView xWindow="-120" yWindow="-120" windowWidth="29040" windowHeight="15840" xr2:uid="{2D4EB639-8739-475D-A922-BE16A01E1791}"/>
  </bookViews>
  <sheets>
    <sheet name="WYKAZ PRÓBEK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" i="1" l="1"/>
  <c r="M6" i="1" s="1"/>
  <c r="K7" i="1"/>
  <c r="M7" i="1" s="1"/>
  <c r="K8" i="1"/>
  <c r="M8" i="1" s="1"/>
  <c r="K9" i="1"/>
  <c r="M9" i="1" s="1"/>
  <c r="K10" i="1"/>
  <c r="M10" i="1" s="1"/>
  <c r="K11" i="1"/>
  <c r="M11" i="1" s="1"/>
  <c r="K12" i="1"/>
  <c r="M12" i="1" s="1"/>
  <c r="K13" i="1"/>
  <c r="M13" i="1" s="1"/>
  <c r="K14" i="1"/>
  <c r="M14" i="1" s="1"/>
  <c r="K15" i="1"/>
  <c r="M15" i="1" s="1"/>
  <c r="K16" i="1"/>
  <c r="M16" i="1" s="1"/>
  <c r="K17" i="1"/>
  <c r="M17" i="1" s="1"/>
  <c r="K18" i="1"/>
  <c r="M18" i="1" s="1"/>
  <c r="K19" i="1"/>
  <c r="M19" i="1" s="1"/>
  <c r="K20" i="1"/>
  <c r="M20" i="1" s="1"/>
  <c r="K21" i="1"/>
  <c r="M21" i="1" s="1"/>
  <c r="K5" i="1"/>
  <c r="M5" i="1" s="1"/>
  <c r="M22" i="1" l="1"/>
  <c r="K22" i="1"/>
</calcChain>
</file>

<file path=xl/sharedStrings.xml><?xml version="1.0" encoding="utf-8"?>
<sst xmlns="http://schemas.openxmlformats.org/spreadsheetml/2006/main" count="55" uniqueCount="41">
  <si>
    <t>NAZWA</t>
  </si>
  <si>
    <t>VAT</t>
  </si>
  <si>
    <t>OFEROWANY PRODUKT</t>
  </si>
  <si>
    <t>(nazwa/typ/nr kat.)*</t>
  </si>
  <si>
    <t>PRODUCENT</t>
  </si>
  <si>
    <t>(nazwa, kraj pochodzenia)</t>
  </si>
  <si>
    <t>RAZEM</t>
  </si>
  <si>
    <t>JEDNOSTKA MIARY</t>
  </si>
  <si>
    <t>WYKAZ PRÓBEK</t>
  </si>
  <si>
    <t>ILOŚĆ WYMAGANA</t>
  </si>
  <si>
    <t>ILOŚĆ DOSTARCZONA</t>
  </si>
  <si>
    <t>NR SERII I DATA WAŻNOŚCI</t>
  </si>
  <si>
    <t>WYCENA PRÓBEK</t>
  </si>
  <si>
    <t>Wartość netto</t>
  </si>
  <si>
    <t>Wartość brutto</t>
  </si>
  <si>
    <t>Cena jednostkowa netto</t>
  </si>
  <si>
    <r>
      <t xml:space="preserve">
 ..............................................................................
       </t>
    </r>
    <r>
      <rPr>
        <sz val="9"/>
        <color theme="1"/>
        <rFont val="Calibri Light"/>
        <family val="2"/>
        <charset val="238"/>
        <scheme val="major"/>
      </rPr>
      <t xml:space="preserve">   Pieczątka imienna i podpis osoby uprawnionej
                 do reprezentowania Wykonawcy</t>
    </r>
    <r>
      <rPr>
        <sz val="12"/>
        <color theme="1"/>
        <rFont val="Times New Roman"/>
        <family val="1"/>
        <charset val="238"/>
      </rPr>
      <t xml:space="preserve">
</t>
    </r>
  </si>
  <si>
    <r>
      <rPr>
        <i/>
        <sz val="10"/>
        <color rgb="FFFF0000"/>
        <rFont val="Calibri Light"/>
        <family val="2"/>
        <charset val="238"/>
        <scheme val="major"/>
      </rPr>
      <t xml:space="preserve">
Uwaga – Wykonawca zobowiązany jest do wpisania do tabeli wszystkich wymaganych informacji dotyczących oferowanych produktów, również dotyczących wyceny próbek. Informacje te są niezbędne do przeprowadzenia procedury ewidencyjnej.   </t>
    </r>
    <r>
      <rPr>
        <sz val="10"/>
        <color theme="1"/>
        <rFont val="Calibri Light"/>
        <family val="2"/>
        <charset val="238"/>
        <scheme val="major"/>
      </rPr>
      <t xml:space="preserve">                  
Oświadczam, że:
próbki dostarczone do testowania wyszczególnione w niniejszym załączniku do oferty, przekazane zostały nieodpłatnie w ramach prowadzonego postępowania dla zamówień o wartości poniżej 130 tys. zł. i nie podlegają zwrotowi.</t>
    </r>
    <r>
      <rPr>
        <sz val="11"/>
        <color theme="1"/>
        <rFont val="Calibri"/>
        <family val="2"/>
        <charset val="238"/>
        <scheme val="minor"/>
      </rPr>
      <t xml:space="preserve">
                                                                                                                           ..............................................................................
</t>
    </r>
    <r>
      <rPr>
        <i/>
        <sz val="9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Pieczątka imienna i podpis osoby uprawnionej
	                                                                                                                                               do reprezentowania Wykonawcy</t>
    </r>
  </si>
  <si>
    <t>szt.</t>
  </si>
  <si>
    <t>Załącznik nr 2 do Zapytania ofertowego ZO/10/2023/DZ</t>
  </si>
  <si>
    <t>Nr pakietu</t>
  </si>
  <si>
    <t>Nr pozycji</t>
  </si>
  <si>
    <t>Płyn do chirurgicznego i higienicznego mycia rąk
- bez zawartości mydła
- pielęgnujący skórę 
- bez chlorheksydyny 
- szerokie spektrum działania
-przebadany dermatologicznie 
- opakowanie dostosowane do używania w zamontowanych  w szpitalu dozownikach  SM2, 
- kompatybilny z  preparatami do dezynfekcji  rąk  poz. 2
opakowanie =1 litr
kosmetyk</t>
  </si>
  <si>
    <t>Preparat alkoholowy do chirurgicznej 
i higienicznej dezynfekcji rąk w formie płynu
- na bazie  alkoholu/ alkoholi + inna  substancja aktywna
- bez zawartości chlorheksydyny, związków amoniowych i jodu
- bez barwników,
- szerokie spektrum biobójcze: B, Tbc, F, V (w tym HBV,   
  rotawirusy )
- czas dezynfekcji chirurgicznej do 1,5 min.
- przedłużony czas działania do 4 godz.
- nie alergizujący
- pH 5,0 – 6,0
- posiadający właściwości pielęgnujące skórę
- kompatybilny z płynem do mycia chirurgicznego   
  i higienicznego rąk (poz.1)
- opakowanie dostosowane do używania w zamontowanych 
  w szpitalu dozownikach  SM2
- produkt leczniczy lub biobójczy
- opakowanie =1 litr</t>
  </si>
  <si>
    <t xml:space="preserve">Emulsja do pielęgnacji rąk
- posiadająca substancje pielęgnujące i chroniące  skórę rąk
- szybko wchłaniająca się
- nie zawierająca barwników
- nie pozostawiająca  tłustej powłoki
- opakowanie = 500 ml z pompką
-pH neutralne dla skóry
- przebadana dermatologicznie
- opakowanie = 500 ml z pompką 
</t>
  </si>
  <si>
    <t>Środek do konserwacji narzędzi chirurgicznych przed procesem sterylizacji
- w aerozolu
- zapewniający prawidłowe funkcjonowanie ruchomych elementów narzędzi chirurgicznych
- opakowanie –pojemnik  400 ml</t>
  </si>
  <si>
    <t xml:space="preserve">Preparat do szybkiej dezynfekcji powierzchni i miejsc trudnodostępnych sprzętu i aparatury medycznej 
- gotowy do użycia
- na bazie  alkoholu/ alkoholi,
- preparat bez zawartości dodatkowych   substancji aktywnych np. aldehydów,    związków  amoniowych i innych
- szerokie spektrum działania: B, Tbc, F, V  
  (w tym norowirusy, adenowirusy, rotawirusy do 
  2 min., poliowirusy – do 30 min)
- szybko osiągający właściwości biobójcze 
- szybkoschnący
- łatwy w stosowaniu
- nie pozostawiający plam i zacieków
- nie drażniący spojówek i śluzówek
- pojemnik z nakrętką
- opakowanie = 1 litr
- wyrób medyczny </t>
  </si>
  <si>
    <t xml:space="preserve">
Dozowniki rozpylające  (atomizery)  
do pojemników zawierających
preparat do szybkiej dezynfekcji powierzchni i miejsc trudnodostępnych  sprzętu i aparatury  medycznej 
– poz. 1
</t>
  </si>
  <si>
    <t xml:space="preserve">Chusteczki  nasączone preparatem dezynfekcyjnym do szybkiej  dezynfekcji  powierzchni oraz sprzętu medycznego
- chusteczki z włókniny wiskozowej, o wymiarach  
  min. 14 cm x 18 cm
- nasączone preparatem dezynfekcyjnym jak w  poz. 1
- wyciągane pojedynczo z opakowania zbiorczego
- opakowanie minimum 150 szt., tzw. wkład
- wyrób medyczny	</t>
  </si>
  <si>
    <t>j.w.
opakowanie w postaci  pojemnika (pudełka), wygodne w użyciu, minimum  150 szt.</t>
  </si>
  <si>
    <t>Chusteczki  nasączone preparatem  dezynfekcyjnym do szybkiej dezynfekcji   powierzchni oraz sprzętu  medycznego
-  chusteczki z włókniny wiskozowej o wymiarach   20 cm x 20 cm
- nasączone preparatem dezynfekcyjnym   jak w poz. 1
- wyciągane pojedynczo z opakowania zbiorczego
- opakowanie w postaci pojemnika (pudełka),  
 - wygodne w użyciu
-wyrób medyczny  
- opakowanie –minimum 200 szt.</t>
  </si>
  <si>
    <t>j.w.
opakowanie w torebce foliowej tzw. wkłady
 opakowanie -minimum  200 szt.</t>
  </si>
  <si>
    <t>Preparat do mycia i dezynfekcji powierzchni oraz sprzętu medycznego
- płynny koncentrat do wyrobów medycznych i innych powierzchni
- bez zawartości związków  aldehydów, biguanidu ,Chloru,  fenoli oraz kwasu nadoctowego
- spektrum działania: B, F, V (BVDV, Vaccinia, Rota, Noro i Adeno) TBC,  w czasie do 60 minut
-do powierzchni mających kontakt z żywnością
- opakowanie – 5 litrów</t>
  </si>
  <si>
    <t>Środek detergent do mycia powierzchni 
- koncentrat
- dobre właściwości myjąco-czyszczące
- dozowanie z automatów dozujących
- do użytku profesjonalnego
- opakowanie= 5 litrów</t>
  </si>
  <si>
    <t>Preparat chlorowy do   dezynfekcji urządzeń kuchennych, powierzchni i sanitariatów
- preparat na bazie aktywnego chloru
- działanie biobójcze: B, Tbc, F, V ,S -30  min.
- preparat dopuszczony do stosowania na  
  powierzchniach mających kontakt z żywnością
- do dezynfekcji powierzchni skażonych  
  materiałem biologicznym
- opakowanie = 150-300 szt. postać – tabletki</t>
  </si>
  <si>
    <t>Preparat do manualnego mycia i dezynfekcji narzędzi chirurgicznych w tym mikronarzędzi okulistycznych 
- płynny koncentrat 
-bez aldehydów, fenolu i związków tlenowych
- o krótkim czasie osiągania działania biobójczego: B, Tbc, F, V (w tym Adeno, Noro, Rota, Polio, HBV) 
- rozpuszczający substancje biologiczne
- zapobiegający tworzeniu  się biofilmu 
- niedrażniący i niealergizujący
- opakowanie = 2 l
- wyrób medyczny</t>
  </si>
  <si>
    <t>j.w.
opakowanie = 5 l</t>
  </si>
  <si>
    <t>Preparat do dezynfekcji przyrządów optycznych – 
- na bazie aldehydu glutarowego
- bez aktywatora
- szerokie spektrum działania: B,Tbc, F, V, S (do 30 minut.)
- gotowy do użycia
- stosowany do dezynfekcji przyrządów optycznych (soczewki, mikroskopy), które nie są poddawane sterylizacji
- opakowanie = 5 litrów</t>
  </si>
  <si>
    <t>op.</t>
  </si>
  <si>
    <t>op.x 1 litr</t>
  </si>
  <si>
    <t xml:space="preserve">wskaźnik paskowy do prepratu w pkt.1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</si>
</sst>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21" x14ac:knownFonts="1">
    <font>
      <sz val="11"/>
      <color theme="1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0"/>
      <color theme="1"/>
      <name val="Calibri Light"/>
      <family val="2"/>
      <charset val="238"/>
      <scheme val="major"/>
    </font>
    <font>
      <b/>
      <sz val="12"/>
      <color theme="1"/>
      <name val="Calibri"/>
      <family val="2"/>
      <charset val="238"/>
    </font>
    <font>
      <i/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0"/>
      <color rgb="FF3F3F3F"/>
      <name val="Calibri"/>
      <family val="2"/>
      <charset val="238"/>
      <scheme val="minor"/>
    </font>
    <font>
      <sz val="11"/>
      <color theme="1"/>
      <name val="Calibri Light"/>
      <family val="2"/>
      <charset val="238"/>
      <scheme val="major"/>
    </font>
    <font>
      <i/>
      <sz val="10"/>
      <color theme="1"/>
      <name val="Corbel Light"/>
      <family val="2"/>
      <charset val="238"/>
    </font>
    <font>
      <i/>
      <sz val="8"/>
      <color rgb="FF3F3F3F"/>
      <name val="Calibri"/>
      <family val="2"/>
      <charset val="238"/>
      <scheme val="minor"/>
    </font>
    <font>
      <b/>
      <sz val="8"/>
      <color rgb="FF3F3F3F"/>
      <name val="Calibri Light"/>
      <family val="2"/>
      <charset val="238"/>
      <scheme val="major"/>
    </font>
    <font>
      <b/>
      <sz val="8"/>
      <color rgb="FF3F3F3F"/>
      <name val="Calibri"/>
      <family val="2"/>
      <charset val="238"/>
      <scheme val="minor"/>
    </font>
    <font>
      <sz val="11"/>
      <name val="Calibri Light"/>
      <family val="2"/>
      <charset val="238"/>
      <scheme val="major"/>
    </font>
    <font>
      <sz val="11"/>
      <color rgb="FF3F3F3F"/>
      <name val="Calibri Light"/>
      <family val="2"/>
      <charset val="238"/>
      <scheme val="major"/>
    </font>
    <font>
      <sz val="9"/>
      <color theme="1"/>
      <name val="Calibri Light"/>
      <family val="2"/>
      <charset val="238"/>
      <scheme val="major"/>
    </font>
    <font>
      <i/>
      <sz val="10"/>
      <color rgb="FFFF0000"/>
      <name val="Calibri Light"/>
      <family val="2"/>
      <charset val="238"/>
      <scheme val="major"/>
    </font>
    <font>
      <sz val="8"/>
      <color theme="1"/>
      <name val="Calibri Light"/>
      <family val="2"/>
      <charset val="238"/>
      <scheme val="major"/>
    </font>
    <font>
      <b/>
      <sz val="14"/>
      <color theme="1"/>
      <name val="Calibri Light"/>
      <family val="2"/>
      <charset val="238"/>
      <scheme val="major"/>
    </font>
    <font>
      <b/>
      <sz val="8"/>
      <name val="Calibri Light"/>
      <family val="2"/>
      <charset val="238"/>
      <scheme val="major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/>
      <right/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3F3F3F"/>
      </bottom>
      <diagonal/>
    </border>
    <border>
      <left/>
      <right/>
      <top style="medium">
        <color indexed="64"/>
      </top>
      <bottom style="thin">
        <color rgb="FF3F3F3F"/>
      </bottom>
      <diagonal/>
    </border>
    <border>
      <left/>
      <right style="medium">
        <color indexed="64"/>
      </right>
      <top style="medium">
        <color indexed="64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medium">
        <color indexed="64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3F3F3F"/>
      </left>
      <right/>
      <top/>
      <bottom style="thin">
        <color rgb="FF3F3F3F"/>
      </bottom>
      <diagonal/>
    </border>
    <border>
      <left style="thin">
        <color rgb="FF3F3F3F"/>
      </left>
      <right style="thin">
        <color rgb="FF3F3F3F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7" fillId="2" borderId="4" applyNumberFormat="0" applyAlignment="0" applyProtection="0"/>
  </cellStyleXfs>
  <cellXfs count="53">
    <xf numFmtId="0" fontId="0" fillId="0" borderId="0" xfId="0"/>
    <xf numFmtId="0" fontId="0" fillId="0" borderId="0" xfId="0" applyProtection="1">
      <protection locked="0"/>
    </xf>
    <xf numFmtId="0" fontId="11" fillId="2" borderId="4" xfId="2" applyFont="1" applyAlignment="1" applyProtection="1">
      <alignment horizontal="center" vertical="center" wrapText="1"/>
    </xf>
    <xf numFmtId="0" fontId="12" fillId="2" borderId="4" xfId="2" applyFont="1" applyAlignment="1" applyProtection="1">
      <alignment horizontal="center" vertical="center" wrapText="1"/>
    </xf>
    <xf numFmtId="0" fontId="11" fillId="2" borderId="8" xfId="2" applyFont="1" applyBorder="1" applyAlignment="1" applyProtection="1">
      <alignment horizontal="center" vertical="center" wrapText="1"/>
    </xf>
    <xf numFmtId="0" fontId="8" fillId="2" borderId="13" xfId="2" applyFont="1" applyBorder="1" applyAlignment="1" applyProtection="1">
      <alignment horizontal="center" vertical="center" wrapText="1"/>
    </xf>
    <xf numFmtId="0" fontId="8" fillId="2" borderId="14" xfId="2" applyFont="1" applyBorder="1" applyAlignment="1" applyProtection="1">
      <alignment horizontal="center" vertical="center" wrapText="1"/>
    </xf>
    <xf numFmtId="0" fontId="12" fillId="2" borderId="8" xfId="2" applyFont="1" applyBorder="1" applyAlignment="1" applyProtection="1">
      <alignment horizontal="center" vertical="center" wrapText="1"/>
    </xf>
    <xf numFmtId="44" fontId="9" fillId="0" borderId="15" xfId="0" applyNumberFormat="1" applyFont="1" applyBorder="1" applyAlignment="1" applyProtection="1">
      <alignment horizontal="center" vertical="center"/>
      <protection locked="0"/>
    </xf>
    <xf numFmtId="44" fontId="9" fillId="0" borderId="15" xfId="0" applyNumberFormat="1" applyFont="1" applyBorder="1" applyAlignment="1" applyProtection="1">
      <alignment horizontal="center" vertical="center" wrapText="1"/>
      <protection locked="0"/>
    </xf>
    <xf numFmtId="44" fontId="9" fillId="0" borderId="16" xfId="0" applyNumberFormat="1" applyFont="1" applyBorder="1" applyAlignment="1" applyProtection="1">
      <alignment horizontal="center" vertical="center" wrapText="1"/>
      <protection locked="0"/>
    </xf>
    <xf numFmtId="44" fontId="9" fillId="0" borderId="17" xfId="0" applyNumberFormat="1" applyFont="1" applyBorder="1" applyAlignment="1" applyProtection="1">
      <alignment horizontal="center" vertical="center" wrapText="1"/>
      <protection locked="0"/>
    </xf>
    <xf numFmtId="9" fontId="14" fillId="0" borderId="15" xfId="1" applyNumberFormat="1" applyFont="1" applyFill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7" fillId="2" borderId="5" xfId="2" applyBorder="1" applyProtection="1">
      <protection locked="0"/>
    </xf>
    <xf numFmtId="0" fontId="7" fillId="2" borderId="2" xfId="2" applyBorder="1" applyProtection="1">
      <protection locked="0"/>
    </xf>
    <xf numFmtId="0" fontId="8" fillId="2" borderId="4" xfId="2" applyFont="1" applyAlignment="1" applyProtection="1">
      <alignment horizontal="center" vertical="center" wrapText="1"/>
    </xf>
    <xf numFmtId="0" fontId="7" fillId="2" borderId="23" xfId="2" applyBorder="1" applyAlignment="1" applyProtection="1">
      <alignment horizontal="center" vertical="center"/>
      <protection locked="0"/>
    </xf>
    <xf numFmtId="44" fontId="7" fillId="2" borderId="2" xfId="2" applyNumberFormat="1" applyBorder="1" applyAlignment="1" applyProtection="1">
      <alignment horizontal="center" vertical="center"/>
      <protection locked="0"/>
    </xf>
    <xf numFmtId="44" fontId="7" fillId="2" borderId="9" xfId="2" applyNumberFormat="1" applyBorder="1" applyAlignment="1" applyProtection="1">
      <alignment horizontal="center" vertical="center"/>
      <protection locked="0"/>
    </xf>
    <xf numFmtId="44" fontId="7" fillId="2" borderId="22" xfId="2" applyNumberFormat="1" applyBorder="1" applyAlignment="1" applyProtection="1">
      <alignment horizontal="center" vertical="center"/>
      <protection locked="0"/>
    </xf>
    <xf numFmtId="44" fontId="14" fillId="0" borderId="15" xfId="1" applyNumberFormat="1" applyFont="1" applyFill="1" applyBorder="1" applyAlignment="1" applyProtection="1">
      <alignment horizontal="center" vertical="center" wrapText="1"/>
    </xf>
    <xf numFmtId="44" fontId="15" fillId="2" borderId="23" xfId="2" applyNumberFormat="1" applyFont="1" applyBorder="1" applyAlignment="1" applyProtection="1">
      <alignment horizontal="center" vertical="center"/>
    </xf>
    <xf numFmtId="44" fontId="15" fillId="2" borderId="21" xfId="2" applyNumberFormat="1" applyFont="1" applyBorder="1" applyAlignment="1" applyProtection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0" fontId="18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0" fontId="19" fillId="5" borderId="26" xfId="0" applyFont="1" applyFill="1" applyBorder="1" applyAlignment="1">
      <alignment horizontal="center" vertical="center"/>
    </xf>
    <xf numFmtId="0" fontId="18" fillId="0" borderId="2" xfId="0" applyFont="1" applyBorder="1" applyAlignment="1">
      <alignment horizontal="left" vertical="center" wrapText="1"/>
    </xf>
    <xf numFmtId="0" fontId="0" fillId="0" borderId="3" xfId="0" applyBorder="1"/>
    <xf numFmtId="0" fontId="0" fillId="0" borderId="25" xfId="0" applyBorder="1"/>
    <xf numFmtId="0" fontId="9" fillId="0" borderId="3" xfId="0" applyFont="1" applyBorder="1" applyAlignment="1">
      <alignment horizontal="center" vertical="center"/>
    </xf>
    <xf numFmtId="0" fontId="7" fillId="2" borderId="19" xfId="2" applyBorder="1" applyProtection="1"/>
    <xf numFmtId="0" fontId="7" fillId="2" borderId="2" xfId="2" applyBorder="1" applyProtection="1"/>
    <xf numFmtId="44" fontId="9" fillId="0" borderId="18" xfId="0" applyNumberFormat="1" applyFont="1" applyBorder="1" applyAlignment="1">
      <alignment horizontal="center" vertical="center" wrapText="1"/>
    </xf>
    <xf numFmtId="0" fontId="19" fillId="5" borderId="27" xfId="0" applyFont="1" applyFill="1" applyBorder="1" applyAlignment="1">
      <alignment horizontal="center" vertical="center"/>
    </xf>
    <xf numFmtId="0" fontId="19" fillId="5" borderId="28" xfId="0" applyFont="1" applyFill="1" applyBorder="1" applyAlignment="1">
      <alignment horizontal="center" vertical="center"/>
    </xf>
    <xf numFmtId="0" fontId="19" fillId="5" borderId="29" xfId="0" applyFont="1" applyFill="1" applyBorder="1" applyAlignment="1">
      <alignment horizontal="center" vertical="center"/>
    </xf>
    <xf numFmtId="0" fontId="10" fillId="0" borderId="0" xfId="0" applyFont="1" applyAlignment="1">
      <alignment horizontal="right" vertical="center" indent="2"/>
    </xf>
    <xf numFmtId="0" fontId="4" fillId="0" borderId="0" xfId="0" applyFont="1" applyAlignment="1">
      <alignment horizontal="center" vertical="center"/>
    </xf>
    <xf numFmtId="0" fontId="20" fillId="4" borderId="2" xfId="0" applyFont="1" applyFill="1" applyBorder="1" applyAlignment="1">
      <alignment horizontal="center" vertical="center"/>
    </xf>
    <xf numFmtId="0" fontId="20" fillId="4" borderId="15" xfId="0" applyFont="1" applyFill="1" applyBorder="1" applyAlignment="1">
      <alignment horizontal="center" vertical="center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12" fillId="2" borderId="4" xfId="2" applyFont="1" applyAlignment="1" applyProtection="1">
      <alignment horizontal="center" vertical="center" wrapText="1"/>
    </xf>
    <xf numFmtId="0" fontId="12" fillId="2" borderId="7" xfId="2" applyFont="1" applyBorder="1" applyAlignment="1" applyProtection="1">
      <alignment horizontal="center" vertical="center" wrapText="1"/>
    </xf>
    <xf numFmtId="0" fontId="20" fillId="4" borderId="24" xfId="2" applyFont="1" applyFill="1" applyBorder="1" applyAlignment="1" applyProtection="1">
      <alignment horizontal="center" vertical="center"/>
    </xf>
    <xf numFmtId="0" fontId="12" fillId="2" borderId="20" xfId="2" applyFont="1" applyBorder="1" applyAlignment="1" applyProtection="1">
      <alignment horizontal="center" vertical="center" wrapText="1"/>
    </xf>
    <xf numFmtId="0" fontId="13" fillId="4" borderId="10" xfId="2" applyFont="1" applyFill="1" applyBorder="1" applyAlignment="1" applyProtection="1">
      <alignment horizontal="center" vertical="center" wrapText="1"/>
    </xf>
    <xf numFmtId="0" fontId="13" fillId="4" borderId="11" xfId="2" applyFont="1" applyFill="1" applyBorder="1" applyAlignment="1" applyProtection="1">
      <alignment horizontal="center" vertical="center" wrapText="1"/>
    </xf>
    <xf numFmtId="0" fontId="13" fillId="4" borderId="12" xfId="2" applyFont="1" applyFill="1" applyBorder="1" applyAlignment="1" applyProtection="1">
      <alignment horizontal="center" vertical="center" wrapText="1"/>
    </xf>
  </cellXfs>
  <cellStyles count="3">
    <cellStyle name="Dane wyjściowe" xfId="2" builtinId="21"/>
    <cellStyle name="Normalny" xfId="0" builtinId="0"/>
    <cellStyle name="Obliczenia" xfId="1" builtin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D702D-7AE5-4553-AF4C-37DEA6B766E7}">
  <dimension ref="A1:M25"/>
  <sheetViews>
    <sheetView tabSelected="1" workbookViewId="0">
      <selection activeCell="J5" sqref="J5"/>
    </sheetView>
  </sheetViews>
  <sheetFormatPr defaultRowHeight="15" x14ac:dyDescent="0.25"/>
  <cols>
    <col min="1" max="1" width="9.140625" style="1"/>
    <col min="2" max="2" width="12.28515625" style="1" customWidth="1"/>
    <col min="3" max="3" width="41.85546875" style="1" customWidth="1"/>
    <col min="4" max="4" width="12.28515625" style="1" customWidth="1"/>
    <col min="5" max="5" width="11.140625" style="1" customWidth="1"/>
    <col min="6" max="6" width="13" style="1" customWidth="1"/>
    <col min="7" max="7" width="17" style="1" customWidth="1"/>
    <col min="8" max="10" width="13.7109375" style="1" customWidth="1"/>
    <col min="11" max="11" width="16.140625" style="1" customWidth="1"/>
    <col min="12" max="12" width="10" style="1" customWidth="1"/>
    <col min="13" max="13" width="15.28515625" style="1" customWidth="1"/>
    <col min="14" max="16384" width="9.140625" style="1"/>
  </cols>
  <sheetData>
    <row r="1" spans="1:13" ht="36.75" customHeight="1" x14ac:dyDescent="0.25">
      <c r="A1" s="38" t="s">
        <v>19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</row>
    <row r="2" spans="1:13" ht="31.5" customHeight="1" thickBot="1" x14ac:dyDescent="0.3">
      <c r="A2" s="39" t="s">
        <v>8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</row>
    <row r="3" spans="1:13" ht="28.5" customHeight="1" x14ac:dyDescent="0.25">
      <c r="A3" s="40" t="s">
        <v>20</v>
      </c>
      <c r="B3" s="48" t="s">
        <v>21</v>
      </c>
      <c r="C3" s="46" t="s">
        <v>0</v>
      </c>
      <c r="D3" s="46" t="s">
        <v>9</v>
      </c>
      <c r="E3" s="46" t="s">
        <v>7</v>
      </c>
      <c r="F3" s="47" t="s">
        <v>10</v>
      </c>
      <c r="G3" s="3" t="s">
        <v>2</v>
      </c>
      <c r="H3" s="46" t="s">
        <v>11</v>
      </c>
      <c r="I3" s="7" t="s">
        <v>4</v>
      </c>
      <c r="J3" s="50" t="s">
        <v>12</v>
      </c>
      <c r="K3" s="51"/>
      <c r="L3" s="51"/>
      <c r="M3" s="52"/>
    </row>
    <row r="4" spans="1:13" ht="39" thickBot="1" x14ac:dyDescent="0.3">
      <c r="A4" s="41"/>
      <c r="B4" s="48"/>
      <c r="C4" s="46"/>
      <c r="D4" s="47"/>
      <c r="E4" s="47"/>
      <c r="F4" s="49"/>
      <c r="G4" s="2" t="s">
        <v>3</v>
      </c>
      <c r="H4" s="46"/>
      <c r="I4" s="4" t="s">
        <v>5</v>
      </c>
      <c r="J4" s="5" t="s">
        <v>15</v>
      </c>
      <c r="K4" s="16" t="s">
        <v>13</v>
      </c>
      <c r="L4" s="16" t="s">
        <v>1</v>
      </c>
      <c r="M4" s="6" t="s">
        <v>14</v>
      </c>
    </row>
    <row r="5" spans="1:13" ht="135" customHeight="1" x14ac:dyDescent="0.25">
      <c r="A5" s="35">
        <v>1</v>
      </c>
      <c r="B5" s="24">
        <v>1</v>
      </c>
      <c r="C5" s="25" t="s">
        <v>22</v>
      </c>
      <c r="D5" s="26">
        <v>3</v>
      </c>
      <c r="E5" s="26" t="s">
        <v>38</v>
      </c>
      <c r="F5" s="13"/>
      <c r="G5" s="8"/>
      <c r="H5" s="9"/>
      <c r="I5" s="10"/>
      <c r="J5" s="11"/>
      <c r="K5" s="21">
        <f>SUM(D5*J5)</f>
        <v>0</v>
      </c>
      <c r="L5" s="12"/>
      <c r="M5" s="34">
        <f>SUM(K5*L5)+K5</f>
        <v>0</v>
      </c>
    </row>
    <row r="6" spans="1:13" ht="204" customHeight="1" x14ac:dyDescent="0.25">
      <c r="A6" s="36"/>
      <c r="B6" s="24">
        <v>2</v>
      </c>
      <c r="C6" s="25" t="s">
        <v>23</v>
      </c>
      <c r="D6" s="26">
        <v>3</v>
      </c>
      <c r="E6" s="26" t="s">
        <v>38</v>
      </c>
      <c r="F6" s="13"/>
      <c r="G6" s="8"/>
      <c r="H6" s="9"/>
      <c r="I6" s="10"/>
      <c r="J6" s="11"/>
      <c r="K6" s="21">
        <f t="shared" ref="K6:K21" si="0">SUM(D6*J6)</f>
        <v>0</v>
      </c>
      <c r="L6" s="12"/>
      <c r="M6" s="34">
        <f t="shared" ref="M6:M21" si="1">SUM(K6*L6)+K6</f>
        <v>0</v>
      </c>
    </row>
    <row r="7" spans="1:13" ht="141" customHeight="1" thickBot="1" x14ac:dyDescent="0.3">
      <c r="A7" s="37"/>
      <c r="B7" s="24">
        <v>3</v>
      </c>
      <c r="C7" s="25" t="s">
        <v>24</v>
      </c>
      <c r="D7" s="26">
        <v>3</v>
      </c>
      <c r="E7" s="26" t="s">
        <v>38</v>
      </c>
      <c r="F7" s="13"/>
      <c r="G7" s="8"/>
      <c r="H7" s="9"/>
      <c r="I7" s="10"/>
      <c r="J7" s="11"/>
      <c r="K7" s="21">
        <f t="shared" si="0"/>
        <v>0</v>
      </c>
      <c r="L7" s="12"/>
      <c r="M7" s="34">
        <f t="shared" si="1"/>
        <v>0</v>
      </c>
    </row>
    <row r="8" spans="1:13" ht="81.75" customHeight="1" thickBot="1" x14ac:dyDescent="0.3">
      <c r="A8" s="27">
        <v>2</v>
      </c>
      <c r="B8" s="24">
        <v>1</v>
      </c>
      <c r="C8" s="28" t="s">
        <v>25</v>
      </c>
      <c r="D8" s="26">
        <v>1</v>
      </c>
      <c r="E8" s="26" t="s">
        <v>38</v>
      </c>
      <c r="F8" s="13"/>
      <c r="G8" s="8"/>
      <c r="H8" s="9"/>
      <c r="I8" s="10"/>
      <c r="J8" s="11"/>
      <c r="K8" s="21">
        <f t="shared" si="0"/>
        <v>0</v>
      </c>
      <c r="L8" s="12"/>
      <c r="M8" s="34">
        <f t="shared" si="1"/>
        <v>0</v>
      </c>
    </row>
    <row r="9" spans="1:13" ht="201" customHeight="1" x14ac:dyDescent="0.25">
      <c r="A9" s="35">
        <v>3</v>
      </c>
      <c r="B9" s="24">
        <v>1</v>
      </c>
      <c r="C9" s="28" t="s">
        <v>26</v>
      </c>
      <c r="D9" s="26">
        <v>3</v>
      </c>
      <c r="E9" s="26" t="s">
        <v>38</v>
      </c>
      <c r="F9" s="13"/>
      <c r="G9" s="8"/>
      <c r="H9" s="9"/>
      <c r="I9" s="10"/>
      <c r="J9" s="11"/>
      <c r="K9" s="21">
        <f t="shared" si="0"/>
        <v>0</v>
      </c>
      <c r="L9" s="12"/>
      <c r="M9" s="34">
        <f t="shared" si="1"/>
        <v>0</v>
      </c>
    </row>
    <row r="10" spans="1:13" ht="78" customHeight="1" x14ac:dyDescent="0.25">
      <c r="A10" s="36"/>
      <c r="B10" s="24">
        <v>2</v>
      </c>
      <c r="C10" s="28" t="s">
        <v>27</v>
      </c>
      <c r="D10" s="26">
        <v>1</v>
      </c>
      <c r="E10" s="26" t="s">
        <v>18</v>
      </c>
      <c r="F10" s="13"/>
      <c r="G10" s="8"/>
      <c r="H10" s="9"/>
      <c r="I10" s="10"/>
      <c r="J10" s="11"/>
      <c r="K10" s="21">
        <f t="shared" si="0"/>
        <v>0</v>
      </c>
      <c r="L10" s="12"/>
      <c r="M10" s="34">
        <f t="shared" si="1"/>
        <v>0</v>
      </c>
    </row>
    <row r="11" spans="1:13" ht="105" customHeight="1" x14ac:dyDescent="0.25">
      <c r="A11" s="36"/>
      <c r="B11" s="24">
        <v>3</v>
      </c>
      <c r="C11" s="28" t="s">
        <v>28</v>
      </c>
      <c r="D11" s="26">
        <v>1</v>
      </c>
      <c r="E11" s="26" t="s">
        <v>38</v>
      </c>
      <c r="F11" s="13"/>
      <c r="G11" s="8"/>
      <c r="H11" s="9"/>
      <c r="I11" s="10"/>
      <c r="J11" s="11"/>
      <c r="K11" s="21">
        <f t="shared" si="0"/>
        <v>0</v>
      </c>
      <c r="L11" s="12"/>
      <c r="M11" s="34">
        <f t="shared" si="1"/>
        <v>0</v>
      </c>
    </row>
    <row r="12" spans="1:13" ht="59.25" customHeight="1" x14ac:dyDescent="0.25">
      <c r="A12" s="36"/>
      <c r="B12" s="24">
        <v>4</v>
      </c>
      <c r="C12" s="28" t="s">
        <v>29</v>
      </c>
      <c r="D12" s="26">
        <v>1</v>
      </c>
      <c r="E12" s="26" t="s">
        <v>38</v>
      </c>
      <c r="F12" s="13"/>
      <c r="G12" s="8"/>
      <c r="H12" s="9"/>
      <c r="I12" s="10"/>
      <c r="J12" s="11"/>
      <c r="K12" s="21">
        <f t="shared" si="0"/>
        <v>0</v>
      </c>
      <c r="L12" s="12"/>
      <c r="M12" s="34">
        <f t="shared" si="1"/>
        <v>0</v>
      </c>
    </row>
    <row r="13" spans="1:13" ht="123" customHeight="1" x14ac:dyDescent="0.25">
      <c r="A13" s="36"/>
      <c r="B13" s="24">
        <v>5</v>
      </c>
      <c r="C13" s="28" t="s">
        <v>30</v>
      </c>
      <c r="D13" s="26">
        <v>1</v>
      </c>
      <c r="E13" s="26" t="s">
        <v>38</v>
      </c>
      <c r="F13" s="13"/>
      <c r="G13" s="8"/>
      <c r="H13" s="9"/>
      <c r="I13" s="10"/>
      <c r="J13" s="11"/>
      <c r="K13" s="21">
        <f t="shared" si="0"/>
        <v>0</v>
      </c>
      <c r="L13" s="12"/>
      <c r="M13" s="34">
        <f t="shared" si="1"/>
        <v>0</v>
      </c>
    </row>
    <row r="14" spans="1:13" ht="59.25" customHeight="1" thickBot="1" x14ac:dyDescent="0.3">
      <c r="A14" s="37"/>
      <c r="B14" s="24">
        <v>6</v>
      </c>
      <c r="C14" s="28" t="s">
        <v>31</v>
      </c>
      <c r="D14" s="26">
        <v>1</v>
      </c>
      <c r="E14" s="26" t="s">
        <v>38</v>
      </c>
      <c r="F14" s="13"/>
      <c r="G14" s="8"/>
      <c r="H14" s="9"/>
      <c r="I14" s="10"/>
      <c r="J14" s="11"/>
      <c r="K14" s="21">
        <f t="shared" si="0"/>
        <v>0</v>
      </c>
      <c r="L14" s="12"/>
      <c r="M14" s="34">
        <f t="shared" si="1"/>
        <v>0</v>
      </c>
    </row>
    <row r="15" spans="1:13" ht="125.25" customHeight="1" x14ac:dyDescent="0.25">
      <c r="A15" s="35">
        <v>4</v>
      </c>
      <c r="B15" s="24">
        <v>1</v>
      </c>
      <c r="C15" s="28" t="s">
        <v>32</v>
      </c>
      <c r="D15" s="26">
        <v>1</v>
      </c>
      <c r="E15" s="26" t="s">
        <v>38</v>
      </c>
      <c r="F15" s="13"/>
      <c r="G15" s="8"/>
      <c r="H15" s="9"/>
      <c r="I15" s="10"/>
      <c r="J15" s="11"/>
      <c r="K15" s="21">
        <f t="shared" si="0"/>
        <v>0</v>
      </c>
      <c r="L15" s="12"/>
      <c r="M15" s="34">
        <f t="shared" si="1"/>
        <v>0</v>
      </c>
    </row>
    <row r="16" spans="1:13" ht="93" customHeight="1" x14ac:dyDescent="0.25">
      <c r="A16" s="36"/>
      <c r="B16" s="24">
        <v>2</v>
      </c>
      <c r="C16" s="28" t="s">
        <v>33</v>
      </c>
      <c r="D16" s="26">
        <v>3</v>
      </c>
      <c r="E16" s="26" t="s">
        <v>39</v>
      </c>
      <c r="F16" s="13"/>
      <c r="G16" s="8"/>
      <c r="H16" s="9"/>
      <c r="I16" s="10"/>
      <c r="J16" s="11"/>
      <c r="K16" s="21">
        <f t="shared" si="0"/>
        <v>0</v>
      </c>
      <c r="L16" s="12"/>
      <c r="M16" s="34">
        <f t="shared" si="1"/>
        <v>0</v>
      </c>
    </row>
    <row r="17" spans="1:13" ht="124.5" customHeight="1" thickBot="1" x14ac:dyDescent="0.3">
      <c r="A17" s="37"/>
      <c r="B17" s="24">
        <v>3</v>
      </c>
      <c r="C17" s="28" t="s">
        <v>34</v>
      </c>
      <c r="D17" s="26">
        <v>1</v>
      </c>
      <c r="E17" s="26" t="s">
        <v>38</v>
      </c>
      <c r="F17" s="13"/>
      <c r="G17" s="8"/>
      <c r="H17" s="9"/>
      <c r="I17" s="10"/>
      <c r="J17" s="11"/>
      <c r="K17" s="21">
        <f t="shared" si="0"/>
        <v>0</v>
      </c>
      <c r="L17" s="12"/>
      <c r="M17" s="34">
        <f t="shared" si="1"/>
        <v>0</v>
      </c>
    </row>
    <row r="18" spans="1:13" ht="133.5" customHeight="1" x14ac:dyDescent="0.25">
      <c r="A18" s="35">
        <v>5</v>
      </c>
      <c r="B18" s="24">
        <v>1</v>
      </c>
      <c r="C18" s="28" t="s">
        <v>35</v>
      </c>
      <c r="D18" s="26">
        <v>3</v>
      </c>
      <c r="E18" s="26" t="s">
        <v>39</v>
      </c>
      <c r="F18" s="13"/>
      <c r="G18" s="8"/>
      <c r="H18" s="9"/>
      <c r="I18" s="10"/>
      <c r="J18" s="11"/>
      <c r="K18" s="21">
        <f t="shared" si="0"/>
        <v>0</v>
      </c>
      <c r="L18" s="12"/>
      <c r="M18" s="34">
        <f t="shared" si="1"/>
        <v>0</v>
      </c>
    </row>
    <row r="19" spans="1:13" ht="59.25" customHeight="1" thickBot="1" x14ac:dyDescent="0.3">
      <c r="A19" s="37"/>
      <c r="B19" s="24">
        <v>2</v>
      </c>
      <c r="C19" s="28" t="s">
        <v>36</v>
      </c>
      <c r="D19" s="26">
        <v>1</v>
      </c>
      <c r="E19" s="26" t="s">
        <v>38</v>
      </c>
      <c r="F19" s="13"/>
      <c r="G19" s="8"/>
      <c r="H19" s="9"/>
      <c r="I19" s="10"/>
      <c r="J19" s="11"/>
      <c r="K19" s="21">
        <f t="shared" si="0"/>
        <v>0</v>
      </c>
      <c r="L19" s="12"/>
      <c r="M19" s="34">
        <f t="shared" si="1"/>
        <v>0</v>
      </c>
    </row>
    <row r="20" spans="1:13" ht="123.75" customHeight="1" x14ac:dyDescent="0.25">
      <c r="A20" s="35">
        <v>6</v>
      </c>
      <c r="B20" s="24">
        <v>1</v>
      </c>
      <c r="C20" s="28" t="s">
        <v>37</v>
      </c>
      <c r="D20" s="26">
        <v>1</v>
      </c>
      <c r="E20" s="26" t="s">
        <v>38</v>
      </c>
      <c r="F20" s="13"/>
      <c r="G20" s="8"/>
      <c r="H20" s="9"/>
      <c r="I20" s="10"/>
      <c r="J20" s="11"/>
      <c r="K20" s="21">
        <f t="shared" si="0"/>
        <v>0</v>
      </c>
      <c r="L20" s="12"/>
      <c r="M20" s="34">
        <f t="shared" si="1"/>
        <v>0</v>
      </c>
    </row>
    <row r="21" spans="1:13" ht="44.25" customHeight="1" thickBot="1" x14ac:dyDescent="0.3">
      <c r="A21" s="37"/>
      <c r="B21" s="24">
        <v>2</v>
      </c>
      <c r="C21" s="28" t="s">
        <v>40</v>
      </c>
      <c r="D21" s="26">
        <v>1</v>
      </c>
      <c r="E21" s="26" t="s">
        <v>38</v>
      </c>
      <c r="F21" s="13"/>
      <c r="G21" s="8"/>
      <c r="H21" s="9"/>
      <c r="I21" s="10"/>
      <c r="J21" s="11"/>
      <c r="K21" s="21">
        <f t="shared" si="0"/>
        <v>0</v>
      </c>
      <c r="L21" s="12"/>
      <c r="M21" s="34">
        <f t="shared" si="1"/>
        <v>0</v>
      </c>
    </row>
    <row r="22" spans="1:13" ht="38.25" customHeight="1" thickBot="1" x14ac:dyDescent="0.3">
      <c r="A22" s="29"/>
      <c r="B22" s="30"/>
      <c r="C22" s="31" t="s">
        <v>6</v>
      </c>
      <c r="D22" s="32"/>
      <c r="E22" s="33"/>
      <c r="F22" s="14"/>
      <c r="G22" s="15"/>
      <c r="H22" s="18"/>
      <c r="I22" s="19"/>
      <c r="J22" s="20"/>
      <c r="K22" s="22">
        <f>SUM(K5:K21)</f>
        <v>0</v>
      </c>
      <c r="L22" s="17"/>
      <c r="M22" s="23">
        <f>SUM(M5:M21)</f>
        <v>0</v>
      </c>
    </row>
    <row r="23" spans="1:13" ht="48.75" customHeight="1" x14ac:dyDescent="0.25">
      <c r="B23" s="44" t="s">
        <v>17</v>
      </c>
      <c r="C23" s="44"/>
      <c r="D23" s="44"/>
      <c r="E23" s="44"/>
      <c r="F23" s="44"/>
      <c r="G23" s="45"/>
      <c r="H23" s="45"/>
      <c r="I23" s="45"/>
      <c r="J23" s="45"/>
      <c r="K23" s="45"/>
      <c r="L23" s="45"/>
      <c r="M23" s="45"/>
    </row>
    <row r="24" spans="1:13" ht="36.75" customHeight="1" x14ac:dyDescent="0.25"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</row>
    <row r="25" spans="1:13" ht="82.5" customHeight="1" x14ac:dyDescent="0.25">
      <c r="B25" s="42" t="s">
        <v>16</v>
      </c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</row>
  </sheetData>
  <sheetProtection algorithmName="SHA-512" hashValue="9usQqbUCyAFsCmAegqhKO2hysihtDoPH9WGv7sRNlLnmsRvVEhRCBOk3wFGPisJjHMWnT3UBZh45Bdz4uHBd1Q==" saltValue="X1uJNjqX+DcPyZ9fMknLRA==" spinCount="100000" sheet="1" objects="1" scenarios="1"/>
  <mergeCells count="17">
    <mergeCell ref="B25:M25"/>
    <mergeCell ref="B23:M24"/>
    <mergeCell ref="E3:E4"/>
    <mergeCell ref="B3:B4"/>
    <mergeCell ref="C3:C4"/>
    <mergeCell ref="H3:H4"/>
    <mergeCell ref="D3:D4"/>
    <mergeCell ref="F3:F4"/>
    <mergeCell ref="J3:M3"/>
    <mergeCell ref="A15:A17"/>
    <mergeCell ref="A18:A19"/>
    <mergeCell ref="A20:A21"/>
    <mergeCell ref="A1:M1"/>
    <mergeCell ref="A2:M2"/>
    <mergeCell ref="A3:A4"/>
    <mergeCell ref="A5:A7"/>
    <mergeCell ref="A9:A14"/>
  </mergeCells>
  <phoneticPr fontId="6" type="noConversion"/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WYKAZ PRÓBEK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Piątkowska</dc:creator>
  <cp:lastModifiedBy>Monika Piątkowska</cp:lastModifiedBy>
  <cp:lastPrinted>2023-06-06T09:22:28Z</cp:lastPrinted>
  <dcterms:created xsi:type="dcterms:W3CDTF">2019-07-03T08:42:50Z</dcterms:created>
  <dcterms:modified xsi:type="dcterms:W3CDTF">2023-06-06T09:22:29Z</dcterms:modified>
</cp:coreProperties>
</file>