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zetargi 2022\art spoz\"/>
    </mc:Choice>
  </mc:AlternateContent>
  <xr:revisionPtr revIDLastSave="0" documentId="13_ncr:1_{6533A59B-33F3-4E3A-9A66-803837ABD3D3}" xr6:coauthVersionLast="47" xr6:coauthVersionMax="47" xr10:uidLastSave="{00000000-0000-0000-0000-000000000000}"/>
  <bookViews>
    <workbookView xWindow="-120" yWindow="-120" windowWidth="29040" windowHeight="15840" xr2:uid="{4CA8C087-4459-4EE3-A5B5-23C096FFB103}"/>
  </bookViews>
  <sheets>
    <sheet name="Załącznik nr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" l="1"/>
  <c r="F12" i="1"/>
  <c r="H12" i="1" s="1"/>
  <c r="F3" i="1"/>
  <c r="H3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1" i="1"/>
  <c r="H11" i="1" s="1"/>
  <c r="F10" i="1"/>
  <c r="H10" i="1" s="1"/>
  <c r="F9" i="1"/>
  <c r="H9" i="1" s="1"/>
  <c r="F7" i="1"/>
  <c r="H7" i="1" s="1"/>
  <c r="F6" i="1"/>
  <c r="H6" i="1" s="1"/>
  <c r="F5" i="1"/>
  <c r="H5" i="1" s="1"/>
  <c r="F4" i="1"/>
  <c r="H4" i="1" s="1"/>
  <c r="H26" i="1" l="1"/>
  <c r="F26" i="1"/>
</calcChain>
</file>

<file path=xl/sharedStrings.xml><?xml version="1.0" encoding="utf-8"?>
<sst xmlns="http://schemas.openxmlformats.org/spreadsheetml/2006/main" count="59" uniqueCount="38">
  <si>
    <t>Herbata Friuit Kiss Teekanne 
(1 op.= 20 torebek)</t>
  </si>
  <si>
    <t>Herbata miętowa Herbapol 
(1 op.= 20 torebek)</t>
  </si>
  <si>
    <t xml:space="preserve">Herbata pokrzywa Herbapol 
1 op.= 20 torebek) </t>
  </si>
  <si>
    <t>Herbata melisa Herbapol 
(1 op.= 20 torebek)</t>
  </si>
  <si>
    <t>Herbata czarna Irving
(1 op.= 25 torebek)</t>
  </si>
  <si>
    <t>Ciastka zbożowe Krakuski 1 op.=201 g</t>
  </si>
  <si>
    <t>Herbata Vitax "Limonka i cytryna"
(1 op.= 20 torebek)</t>
  </si>
  <si>
    <t>Herbata Vitax "truskawka i mango"
(1 op.= 20 torebek)</t>
  </si>
  <si>
    <t>Herbata Vitax "malina i wiśnia"
(1 op.= 20 torebek)</t>
  </si>
  <si>
    <t>Herbata Vitax "melisa i gruszka"
(1 op.= 20 torebek)</t>
  </si>
  <si>
    <t>Herbata English Breakfast  Teekanne
(1 op.= 100 torebek)</t>
  </si>
  <si>
    <r>
      <t>FORMULARZ ASORTYMENTOWO-CENOWY -</t>
    </r>
    <r>
      <rPr>
        <b/>
        <i/>
        <sz val="10"/>
        <color theme="1"/>
        <rFont val="Calibri"/>
        <family val="2"/>
        <charset val="238"/>
        <scheme val="minor"/>
      </rPr>
      <t xml:space="preserve"> ZAŁĄCZNIK 1</t>
    </r>
  </si>
  <si>
    <t>Lp</t>
  </si>
  <si>
    <t>NAZWA</t>
  </si>
  <si>
    <t>ILOŚĆ</t>
  </si>
  <si>
    <t>CENA JENOSTKOWA NETTO</t>
  </si>
  <si>
    <t>WARTOŚĆ NETTO</t>
  </si>
  <si>
    <t>VAT
%</t>
  </si>
  <si>
    <t>WARTOŚĆ BRUTTO</t>
  </si>
  <si>
    <t>OFEROWANY PRODUKT
(nazwa/typ/nr kat.)*</t>
  </si>
  <si>
    <t>PRODUCENT
nazwa, kraj pochodzenia</t>
  </si>
  <si>
    <t xml:space="preserve">                                                                                                        ..............................................................................
							Pieczątka imienna i podpis osoby uprawnionej
						                 do reprezentowania Wykonawcy</t>
  </si>
  <si>
    <t>Woda gazowana - Kinga Pienińska
0,7 l butelka szklana</t>
  </si>
  <si>
    <t>Mleko bez laktozy  - Mlekowita "Wydojone" 
(3,2 %)  1 litr</t>
  </si>
  <si>
    <t>JEDNOSTKA MIARY</t>
  </si>
  <si>
    <t>szt.</t>
  </si>
  <si>
    <t>Cukier biały kryształ drobny Diamant - 1 kg</t>
  </si>
  <si>
    <t>Kawa ziarnista Pellini nr 82 VIVACE  - 1 kg</t>
  </si>
  <si>
    <t xml:space="preserve">Kawa mielona Lawazza  Qualita Oro
1 szt. -  250 g </t>
  </si>
  <si>
    <t>Mleko UHT Łaciate 2%  - 1 litr</t>
  </si>
  <si>
    <t>Cukier biały saszetki Diamant 
1 op. - 200 szt. x5 g</t>
  </si>
  <si>
    <t>Ciastka zbożowe Krakuski 
1 op.=201 g</t>
  </si>
  <si>
    <t>Ciastka bezglutenowe GLUTENEX 
1 op.=120 g</t>
  </si>
  <si>
    <t>op.</t>
  </si>
  <si>
    <t>Miesznka studencka FELIX 
1 op.- 250 g</t>
  </si>
  <si>
    <t>Kawa rozpuszczalna Jacobs Velvet 
1 szt. -200 g</t>
  </si>
  <si>
    <t>Mleko UHT 3,5% Łaciate 
1 szt. - 0,5 litra</t>
  </si>
  <si>
    <t>PODSUMOWANIE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</si>
</sst>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0"/>
      <color rgb="FF000000"/>
      <name val="Calibri"/>
      <family val="2"/>
      <charset val="238"/>
    </font>
    <font>
      <sz val="9"/>
      <color theme="1"/>
      <name val="Times New Roman"/>
      <family val="1"/>
      <charset val="238"/>
    </font>
    <font>
      <sz val="10"/>
      <color rgb="FF000000"/>
      <name val="Calibri"/>
      <family val="2"/>
      <charset val="238"/>
    </font>
    <font>
      <b/>
      <sz val="8"/>
      <color rgb="FF000000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0" fontId="2" fillId="0" borderId="1" xfId="0" applyNumberFormat="1" applyFont="1" applyBorder="1" applyProtection="1">
      <protection locked="0"/>
    </xf>
    <xf numFmtId="0" fontId="7" fillId="0" borderId="0" xfId="0" applyFont="1" applyProtection="1">
      <protection locked="0"/>
    </xf>
    <xf numFmtId="44" fontId="8" fillId="0" borderId="1" xfId="0" applyNumberFormat="1" applyFont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Protection="1">
      <protection locked="0"/>
    </xf>
    <xf numFmtId="10" fontId="2" fillId="0" borderId="1" xfId="0" applyNumberFormat="1" applyFont="1" applyBorder="1" applyAlignment="1" applyProtection="1">
      <alignment horizontal="center" vertical="center"/>
      <protection locked="0"/>
    </xf>
    <xf numFmtId="44" fontId="2" fillId="0" borderId="1" xfId="0" applyNumberFormat="1" applyFont="1" applyBorder="1" applyAlignment="1" applyProtection="1">
      <alignment horizontal="center" vertical="center"/>
      <protection locked="0"/>
    </xf>
    <xf numFmtId="44" fontId="8" fillId="4" borderId="1" xfId="0" applyNumberFormat="1" applyFont="1" applyFill="1" applyBorder="1" applyAlignment="1" applyProtection="1">
      <alignment horizontal="center" vertical="center"/>
      <protection locked="0"/>
    </xf>
    <xf numFmtId="10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Protection="1">
      <protection locked="0"/>
    </xf>
    <xf numFmtId="2" fontId="2" fillId="0" borderId="5" xfId="0" applyNumberFormat="1" applyFont="1" applyBorder="1" applyAlignment="1" applyProtection="1">
      <alignment horizontal="center" wrapText="1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center"/>
      <protection locked="0"/>
    </xf>
    <xf numFmtId="2" fontId="2" fillId="0" borderId="8" xfId="0" applyNumberFormat="1" applyFont="1" applyBorder="1" applyAlignment="1" applyProtection="1">
      <alignment horizontal="center"/>
      <protection locked="0"/>
    </xf>
    <xf numFmtId="2" fontId="2" fillId="0" borderId="0" xfId="0" applyNumberFormat="1" applyFont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2" fontId="2" fillId="0" borderId="10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1" xfId="0" applyNumberForma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2" fontId="9" fillId="0" borderId="1" xfId="0" applyNumberFormat="1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center"/>
    </xf>
    <xf numFmtId="44" fontId="8" fillId="0" borderId="1" xfId="0" applyNumberFormat="1" applyFont="1" applyFill="1" applyBorder="1" applyAlignment="1" applyProtection="1">
      <alignment horizontal="center" vertical="center"/>
    </xf>
    <xf numFmtId="44" fontId="8" fillId="0" borderId="1" xfId="0" applyNumberFormat="1" applyFont="1" applyBorder="1" applyAlignment="1" applyProtection="1">
      <alignment horizontal="center" vertical="center"/>
    </xf>
    <xf numFmtId="44" fontId="8" fillId="3" borderId="1" xfId="0" applyNumberFormat="1" applyFont="1" applyFill="1" applyBorder="1" applyAlignment="1" applyProtection="1">
      <alignment horizontal="center" vertical="center"/>
    </xf>
    <xf numFmtId="44" fontId="2" fillId="0" borderId="1" xfId="0" applyNumberFormat="1" applyFont="1" applyBorder="1" applyAlignment="1" applyProtection="1">
      <alignment horizontal="center" vertical="center"/>
    </xf>
    <xf numFmtId="44" fontId="2" fillId="3" borderId="1" xfId="0" applyNumberFormat="1" applyFont="1" applyFill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71FF1-CE82-4A8A-B59F-56773FDBC2D7}">
  <dimension ref="A1:J35"/>
  <sheetViews>
    <sheetView tabSelected="1" zoomScaleNormal="100" workbookViewId="0">
      <selection activeCell="B1" sqref="B1:J1"/>
    </sheetView>
  </sheetViews>
  <sheetFormatPr defaultRowHeight="12.75" x14ac:dyDescent="0.2"/>
  <cols>
    <col min="1" max="1" width="4.85546875" style="2" customWidth="1"/>
    <col min="2" max="2" width="53.7109375" style="1" customWidth="1"/>
    <col min="3" max="3" width="7.7109375" style="1" customWidth="1"/>
    <col min="4" max="4" width="10.42578125" style="1" customWidth="1"/>
    <col min="5" max="5" width="14.140625" style="6" customWidth="1"/>
    <col min="6" max="6" width="15.5703125" style="6" customWidth="1"/>
    <col min="7" max="7" width="9.140625" style="1"/>
    <col min="8" max="8" width="13.7109375" style="1" customWidth="1"/>
    <col min="9" max="9" width="18.28515625" style="1" customWidth="1"/>
    <col min="10" max="10" width="21" style="1" customWidth="1"/>
    <col min="11" max="16384" width="9.140625" style="1"/>
  </cols>
  <sheetData>
    <row r="1" spans="1:10" ht="30.75" customHeight="1" x14ac:dyDescent="0.2">
      <c r="A1" s="27"/>
      <c r="B1" s="28" t="s">
        <v>11</v>
      </c>
      <c r="C1" s="29"/>
      <c r="D1" s="29"/>
      <c r="E1" s="29"/>
      <c r="F1" s="29"/>
      <c r="G1" s="29"/>
      <c r="H1" s="29"/>
      <c r="I1" s="29"/>
      <c r="J1" s="30"/>
    </row>
    <row r="2" spans="1:10" ht="41.25" customHeight="1" x14ac:dyDescent="0.2">
      <c r="A2" s="31" t="s">
        <v>12</v>
      </c>
      <c r="B2" s="31" t="s">
        <v>13</v>
      </c>
      <c r="C2" s="32" t="s">
        <v>14</v>
      </c>
      <c r="D2" s="32" t="s">
        <v>24</v>
      </c>
      <c r="E2" s="33" t="s">
        <v>15</v>
      </c>
      <c r="F2" s="33" t="s">
        <v>16</v>
      </c>
      <c r="G2" s="34" t="s">
        <v>17</v>
      </c>
      <c r="H2" s="33" t="s">
        <v>18</v>
      </c>
      <c r="I2" s="35" t="s">
        <v>19</v>
      </c>
      <c r="J2" s="35" t="s">
        <v>20</v>
      </c>
    </row>
    <row r="3" spans="1:10" ht="30" customHeight="1" x14ac:dyDescent="0.25">
      <c r="A3" s="36">
        <v>1</v>
      </c>
      <c r="B3" s="37" t="s">
        <v>22</v>
      </c>
      <c r="C3" s="38">
        <v>360</v>
      </c>
      <c r="D3" s="38" t="s">
        <v>25</v>
      </c>
      <c r="E3" s="23"/>
      <c r="F3" s="43">
        <f>C3*E3</f>
        <v>0</v>
      </c>
      <c r="G3" s="7"/>
      <c r="H3" s="46">
        <f t="shared" ref="H3:H25" si="0">SUM(F3*G3)+F3</f>
        <v>0</v>
      </c>
      <c r="J3" s="4"/>
    </row>
    <row r="4" spans="1:10" ht="30" customHeight="1" x14ac:dyDescent="0.25">
      <c r="A4" s="36">
        <v>2</v>
      </c>
      <c r="B4" s="37" t="s">
        <v>0</v>
      </c>
      <c r="C4" s="38">
        <v>24</v>
      </c>
      <c r="D4" s="38" t="s">
        <v>33</v>
      </c>
      <c r="E4" s="23"/>
      <c r="F4" s="43">
        <f>C4*E4</f>
        <v>0</v>
      </c>
      <c r="G4" s="7"/>
      <c r="H4" s="46">
        <f t="shared" si="0"/>
        <v>0</v>
      </c>
    </row>
    <row r="5" spans="1:10" ht="30" customHeight="1" x14ac:dyDescent="0.25">
      <c r="A5" s="36">
        <v>3</v>
      </c>
      <c r="B5" s="37" t="s">
        <v>23</v>
      </c>
      <c r="C5" s="38">
        <v>50</v>
      </c>
      <c r="D5" s="38" t="s">
        <v>25</v>
      </c>
      <c r="E5" s="23"/>
      <c r="F5" s="43">
        <f>C5*E5</f>
        <v>0</v>
      </c>
      <c r="G5" s="7"/>
      <c r="H5" s="46">
        <f t="shared" si="0"/>
        <v>0</v>
      </c>
    </row>
    <row r="6" spans="1:10" ht="30" customHeight="1" x14ac:dyDescent="0.25">
      <c r="A6" s="36">
        <v>4</v>
      </c>
      <c r="B6" s="37" t="s">
        <v>34</v>
      </c>
      <c r="C6" s="38">
        <v>24</v>
      </c>
      <c r="D6" s="38" t="s">
        <v>33</v>
      </c>
      <c r="E6" s="23"/>
      <c r="F6" s="43">
        <f>C6*E6</f>
        <v>0</v>
      </c>
      <c r="G6" s="7"/>
      <c r="H6" s="46">
        <f t="shared" si="0"/>
        <v>0</v>
      </c>
    </row>
    <row r="7" spans="1:10" ht="30" customHeight="1" x14ac:dyDescent="0.25">
      <c r="A7" s="36">
        <v>5</v>
      </c>
      <c r="B7" s="37" t="s">
        <v>1</v>
      </c>
      <c r="C7" s="38">
        <v>12</v>
      </c>
      <c r="D7" s="38" t="s">
        <v>33</v>
      </c>
      <c r="E7" s="23"/>
      <c r="F7" s="43">
        <f>C7*E7</f>
        <v>0</v>
      </c>
      <c r="G7" s="7"/>
      <c r="H7" s="46">
        <f t="shared" si="0"/>
        <v>0</v>
      </c>
    </row>
    <row r="8" spans="1:10" ht="30" customHeight="1" x14ac:dyDescent="0.25">
      <c r="A8" s="36">
        <v>6</v>
      </c>
      <c r="B8" s="37" t="s">
        <v>2</v>
      </c>
      <c r="C8" s="38">
        <v>24</v>
      </c>
      <c r="D8" s="38" t="s">
        <v>33</v>
      </c>
      <c r="E8" s="23"/>
      <c r="F8" s="43"/>
      <c r="G8" s="7"/>
      <c r="H8" s="46">
        <f t="shared" si="0"/>
        <v>0</v>
      </c>
    </row>
    <row r="9" spans="1:10" ht="30" customHeight="1" x14ac:dyDescent="0.25">
      <c r="A9" s="36">
        <v>7</v>
      </c>
      <c r="B9" s="37" t="s">
        <v>3</v>
      </c>
      <c r="C9" s="38">
        <v>12</v>
      </c>
      <c r="D9" s="38" t="s">
        <v>33</v>
      </c>
      <c r="E9" s="23"/>
      <c r="F9" s="43">
        <f t="shared" ref="F9:F25" si="1">C9*E9</f>
        <v>0</v>
      </c>
      <c r="G9" s="7"/>
      <c r="H9" s="46">
        <f t="shared" si="0"/>
        <v>0</v>
      </c>
    </row>
    <row r="10" spans="1:10" ht="30" customHeight="1" x14ac:dyDescent="0.25">
      <c r="A10" s="36">
        <v>8</v>
      </c>
      <c r="B10" s="39" t="s">
        <v>4</v>
      </c>
      <c r="C10" s="38">
        <v>10</v>
      </c>
      <c r="D10" s="38" t="s">
        <v>33</v>
      </c>
      <c r="E10" s="23"/>
      <c r="F10" s="43">
        <f t="shared" si="1"/>
        <v>0</v>
      </c>
      <c r="G10" s="7"/>
      <c r="H10" s="46">
        <f t="shared" si="0"/>
        <v>0</v>
      </c>
    </row>
    <row r="11" spans="1:10" ht="30" customHeight="1" x14ac:dyDescent="0.25">
      <c r="A11" s="36">
        <v>9</v>
      </c>
      <c r="B11" s="40" t="s">
        <v>26</v>
      </c>
      <c r="C11" s="38">
        <v>18</v>
      </c>
      <c r="D11" s="38" t="s">
        <v>25</v>
      </c>
      <c r="E11" s="23"/>
      <c r="F11" s="43">
        <f t="shared" si="1"/>
        <v>0</v>
      </c>
      <c r="G11" s="7"/>
      <c r="H11" s="46">
        <f t="shared" si="0"/>
        <v>0</v>
      </c>
    </row>
    <row r="12" spans="1:10" ht="30" customHeight="1" x14ac:dyDescent="0.25">
      <c r="A12" s="36">
        <v>10</v>
      </c>
      <c r="B12" s="39" t="s">
        <v>27</v>
      </c>
      <c r="C12" s="38">
        <v>36</v>
      </c>
      <c r="D12" s="38" t="s">
        <v>25</v>
      </c>
      <c r="E12" s="23"/>
      <c r="F12" s="43">
        <f t="shared" si="1"/>
        <v>0</v>
      </c>
      <c r="G12" s="7"/>
      <c r="H12" s="46">
        <f t="shared" si="0"/>
        <v>0</v>
      </c>
    </row>
    <row r="13" spans="1:10" ht="30" customHeight="1" x14ac:dyDescent="0.25">
      <c r="A13" s="36">
        <v>11</v>
      </c>
      <c r="B13" s="40" t="s">
        <v>5</v>
      </c>
      <c r="C13" s="38">
        <v>6</v>
      </c>
      <c r="D13" s="38" t="s">
        <v>33</v>
      </c>
      <c r="E13" s="23"/>
      <c r="F13" s="44">
        <f t="shared" si="1"/>
        <v>0</v>
      </c>
      <c r="G13" s="7"/>
      <c r="H13" s="46">
        <f t="shared" si="0"/>
        <v>0</v>
      </c>
    </row>
    <row r="14" spans="1:10" ht="30" customHeight="1" x14ac:dyDescent="0.25">
      <c r="A14" s="36">
        <v>12</v>
      </c>
      <c r="B14" s="37" t="s">
        <v>6</v>
      </c>
      <c r="C14" s="38">
        <v>40</v>
      </c>
      <c r="D14" s="38" t="s">
        <v>33</v>
      </c>
      <c r="E14" s="23"/>
      <c r="F14" s="44">
        <f t="shared" si="1"/>
        <v>0</v>
      </c>
      <c r="G14" s="7"/>
      <c r="H14" s="46">
        <f t="shared" si="0"/>
        <v>0</v>
      </c>
    </row>
    <row r="15" spans="1:10" ht="30" customHeight="1" x14ac:dyDescent="0.25">
      <c r="A15" s="36">
        <v>13</v>
      </c>
      <c r="B15" s="37" t="s">
        <v>7</v>
      </c>
      <c r="C15" s="38">
        <v>40</v>
      </c>
      <c r="D15" s="38" t="s">
        <v>33</v>
      </c>
      <c r="E15" s="23"/>
      <c r="F15" s="44">
        <f t="shared" si="1"/>
        <v>0</v>
      </c>
      <c r="G15" s="7"/>
      <c r="H15" s="46">
        <f t="shared" si="0"/>
        <v>0</v>
      </c>
    </row>
    <row r="16" spans="1:10" ht="30" customHeight="1" x14ac:dyDescent="0.25">
      <c r="A16" s="36">
        <v>14</v>
      </c>
      <c r="B16" s="37" t="s">
        <v>8</v>
      </c>
      <c r="C16" s="38">
        <v>40</v>
      </c>
      <c r="D16" s="38" t="s">
        <v>33</v>
      </c>
      <c r="E16" s="23"/>
      <c r="F16" s="44">
        <f t="shared" si="1"/>
        <v>0</v>
      </c>
      <c r="G16" s="7"/>
      <c r="H16" s="46">
        <f t="shared" si="0"/>
        <v>0</v>
      </c>
    </row>
    <row r="17" spans="1:10" ht="30" customHeight="1" x14ac:dyDescent="0.25">
      <c r="A17" s="36">
        <v>15</v>
      </c>
      <c r="B17" s="37" t="s">
        <v>9</v>
      </c>
      <c r="C17" s="38">
        <v>40</v>
      </c>
      <c r="D17" s="38" t="s">
        <v>33</v>
      </c>
      <c r="E17" s="23"/>
      <c r="F17" s="44">
        <f t="shared" si="1"/>
        <v>0</v>
      </c>
      <c r="G17" s="7"/>
      <c r="H17" s="46">
        <f t="shared" si="0"/>
        <v>0</v>
      </c>
    </row>
    <row r="18" spans="1:10" ht="30" customHeight="1" x14ac:dyDescent="0.25">
      <c r="A18" s="36">
        <v>16</v>
      </c>
      <c r="B18" s="39" t="s">
        <v>10</v>
      </c>
      <c r="C18" s="38">
        <v>47</v>
      </c>
      <c r="D18" s="38" t="s">
        <v>33</v>
      </c>
      <c r="E18" s="23"/>
      <c r="F18" s="44">
        <f t="shared" si="1"/>
        <v>0</v>
      </c>
      <c r="G18" s="7"/>
      <c r="H18" s="46">
        <f t="shared" si="0"/>
        <v>0</v>
      </c>
    </row>
    <row r="19" spans="1:10" ht="30" customHeight="1" x14ac:dyDescent="0.25">
      <c r="A19" s="36">
        <v>17</v>
      </c>
      <c r="B19" s="39" t="s">
        <v>28</v>
      </c>
      <c r="C19" s="38">
        <v>66</v>
      </c>
      <c r="D19" s="38" t="s">
        <v>25</v>
      </c>
      <c r="E19" s="23"/>
      <c r="F19" s="44">
        <f t="shared" si="1"/>
        <v>0</v>
      </c>
      <c r="G19" s="7"/>
      <c r="H19" s="46">
        <f t="shared" si="0"/>
        <v>0</v>
      </c>
    </row>
    <row r="20" spans="1:10" ht="30" customHeight="1" x14ac:dyDescent="0.25">
      <c r="A20" s="36">
        <v>18</v>
      </c>
      <c r="B20" s="39" t="s">
        <v>35</v>
      </c>
      <c r="C20" s="38">
        <v>66</v>
      </c>
      <c r="D20" s="38" t="s">
        <v>25</v>
      </c>
      <c r="E20" s="23"/>
      <c r="F20" s="44">
        <f t="shared" si="1"/>
        <v>0</v>
      </c>
      <c r="G20" s="7"/>
      <c r="H20" s="46">
        <f t="shared" si="0"/>
        <v>0</v>
      </c>
    </row>
    <row r="21" spans="1:10" ht="30" customHeight="1" x14ac:dyDescent="0.25">
      <c r="A21" s="36">
        <v>19</v>
      </c>
      <c r="B21" s="40" t="s">
        <v>29</v>
      </c>
      <c r="C21" s="38">
        <v>252</v>
      </c>
      <c r="D21" s="38" t="s">
        <v>25</v>
      </c>
      <c r="E21" s="23"/>
      <c r="F21" s="44">
        <f t="shared" si="1"/>
        <v>0</v>
      </c>
      <c r="G21" s="7"/>
      <c r="H21" s="46">
        <f t="shared" si="0"/>
        <v>0</v>
      </c>
    </row>
    <row r="22" spans="1:10" ht="30" customHeight="1" x14ac:dyDescent="0.25">
      <c r="A22" s="36">
        <v>20</v>
      </c>
      <c r="B22" s="39" t="s">
        <v>30</v>
      </c>
      <c r="C22" s="38">
        <v>4</v>
      </c>
      <c r="D22" s="38" t="s">
        <v>33</v>
      </c>
      <c r="E22" s="23"/>
      <c r="F22" s="44">
        <f t="shared" si="1"/>
        <v>0</v>
      </c>
      <c r="G22" s="7"/>
      <c r="H22" s="46">
        <f t="shared" si="0"/>
        <v>0</v>
      </c>
    </row>
    <row r="23" spans="1:10" ht="30" customHeight="1" x14ac:dyDescent="0.25">
      <c r="A23" s="36">
        <v>21</v>
      </c>
      <c r="B23" s="39" t="s">
        <v>36</v>
      </c>
      <c r="C23" s="38">
        <v>24</v>
      </c>
      <c r="D23" s="38" t="s">
        <v>25</v>
      </c>
      <c r="E23" s="23"/>
      <c r="F23" s="44">
        <f t="shared" si="1"/>
        <v>0</v>
      </c>
      <c r="G23" s="7"/>
      <c r="H23" s="46">
        <f t="shared" si="0"/>
        <v>0</v>
      </c>
    </row>
    <row r="24" spans="1:10" ht="30" customHeight="1" x14ac:dyDescent="0.25">
      <c r="A24" s="36">
        <v>22</v>
      </c>
      <c r="B24" s="39" t="s">
        <v>31</v>
      </c>
      <c r="C24" s="38">
        <v>24</v>
      </c>
      <c r="D24" s="38" t="s">
        <v>33</v>
      </c>
      <c r="E24" s="23"/>
      <c r="F24" s="44">
        <f t="shared" si="1"/>
        <v>0</v>
      </c>
      <c r="G24" s="7"/>
      <c r="H24" s="46">
        <f t="shared" si="0"/>
        <v>0</v>
      </c>
    </row>
    <row r="25" spans="1:10" ht="30" customHeight="1" x14ac:dyDescent="0.25">
      <c r="A25" s="36">
        <v>23</v>
      </c>
      <c r="B25" s="39" t="s">
        <v>32</v>
      </c>
      <c r="C25" s="38">
        <v>4</v>
      </c>
      <c r="D25" s="38" t="s">
        <v>33</v>
      </c>
      <c r="E25" s="23"/>
      <c r="F25" s="44">
        <f t="shared" si="1"/>
        <v>0</v>
      </c>
      <c r="G25" s="7"/>
      <c r="H25" s="46">
        <f t="shared" si="0"/>
        <v>0</v>
      </c>
    </row>
    <row r="26" spans="1:10" ht="30" customHeight="1" x14ac:dyDescent="0.25">
      <c r="A26" s="36"/>
      <c r="B26" s="41" t="s">
        <v>37</v>
      </c>
      <c r="C26" s="42"/>
      <c r="D26" s="42"/>
      <c r="E26" s="9"/>
      <c r="F26" s="45">
        <f>SUM(F3:F25)</f>
        <v>0</v>
      </c>
      <c r="G26" s="10"/>
      <c r="H26" s="47">
        <f>SUM(H3:H25)</f>
        <v>0</v>
      </c>
      <c r="I26" s="11"/>
      <c r="J26" s="11"/>
    </row>
    <row r="27" spans="1:10" ht="30" customHeight="1" x14ac:dyDescent="0.25">
      <c r="A27" s="21"/>
      <c r="B27" s="24"/>
      <c r="C27" s="22"/>
      <c r="D27" s="22"/>
      <c r="E27" s="5"/>
      <c r="F27" s="5"/>
      <c r="G27" s="7"/>
      <c r="H27" s="8"/>
    </row>
    <row r="28" spans="1:10" x14ac:dyDescent="0.2">
      <c r="A28" s="21"/>
      <c r="B28" s="25"/>
      <c r="C28" s="26"/>
      <c r="D28" s="26"/>
      <c r="E28" s="5"/>
      <c r="F28" s="5"/>
      <c r="G28" s="3"/>
    </row>
    <row r="31" spans="1:10" x14ac:dyDescent="0.2">
      <c r="F31" s="12" t="s">
        <v>21</v>
      </c>
      <c r="G31" s="13"/>
      <c r="H31" s="13"/>
      <c r="I31" s="13"/>
      <c r="J31" s="14"/>
    </row>
    <row r="32" spans="1:10" x14ac:dyDescent="0.2">
      <c r="F32" s="15"/>
      <c r="G32" s="16"/>
      <c r="H32" s="16"/>
      <c r="I32" s="16"/>
      <c r="J32" s="17"/>
    </row>
    <row r="33" spans="6:10" x14ac:dyDescent="0.2">
      <c r="F33" s="15"/>
      <c r="G33" s="16"/>
      <c r="H33" s="16"/>
      <c r="I33" s="16"/>
      <c r="J33" s="17"/>
    </row>
    <row r="34" spans="6:10" x14ac:dyDescent="0.2">
      <c r="F34" s="15"/>
      <c r="G34" s="16"/>
      <c r="H34" s="16"/>
      <c r="I34" s="16"/>
      <c r="J34" s="17"/>
    </row>
    <row r="35" spans="6:10" x14ac:dyDescent="0.2">
      <c r="F35" s="18"/>
      <c r="G35" s="19"/>
      <c r="H35" s="19"/>
      <c r="I35" s="19"/>
      <c r="J35" s="20"/>
    </row>
  </sheetData>
  <sheetProtection algorithmName="SHA-512" hashValue="R4eYXw9D8sJga6Zw2P23fZMAKummHNhk2JY20K7cQmgrKr+b8FE9I3tWqG0hWZp4jHG02ZIjXanoTS9xZkJ/Ig==" saltValue="ZV9JcCWItXet7imLgaMlAQ==" spinCount="100000" sheet="1" objects="1" scenarios="1"/>
  <mergeCells count="2">
    <mergeCell ref="B1:J1"/>
    <mergeCell ref="F31:J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Piątkowska</dc:creator>
  <cp:lastModifiedBy>Monika Piątkowska</cp:lastModifiedBy>
  <dcterms:created xsi:type="dcterms:W3CDTF">2022-04-04T09:44:14Z</dcterms:created>
  <dcterms:modified xsi:type="dcterms:W3CDTF">2022-04-04T10:55:20Z</dcterms:modified>
</cp:coreProperties>
</file>