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2\druki\"/>
    </mc:Choice>
  </mc:AlternateContent>
  <xr:revisionPtr revIDLastSave="0" documentId="13_ncr:1_{47B9AC08-5FFD-4F82-9A63-5EC6CE2CCE55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druk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9" i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F40" i="1"/>
  <c r="H40" i="1" s="1"/>
  <c r="F41" i="1"/>
  <c r="H41" i="1" s="1"/>
  <c r="F42" i="1"/>
  <c r="H42" i="1" s="1"/>
  <c r="F7" i="1"/>
  <c r="H7" i="1" s="1"/>
  <c r="H43" i="1" l="1"/>
  <c r="F43" i="1"/>
</calcChain>
</file>

<file path=xl/sharedStrings.xml><?xml version="1.0" encoding="utf-8"?>
<sst xmlns="http://schemas.openxmlformats.org/spreadsheetml/2006/main" count="89" uniqueCount="56">
  <si>
    <t>Okołooperacyjna karta kontrolna</t>
  </si>
  <si>
    <r>
      <t xml:space="preserve">Historia choroby Mz/og 2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</si>
  <si>
    <r>
      <t xml:space="preserve">Wkładka Mz/Og-2a    
(2 x A5)
</t>
    </r>
    <r>
      <rPr>
        <b/>
        <sz val="10"/>
        <color theme="1"/>
        <rFont val="Calibri Light"/>
        <family val="2"/>
        <charset val="238"/>
        <scheme val="major"/>
      </rPr>
      <t xml:space="preserve">       </t>
    </r>
  </si>
  <si>
    <r>
      <t xml:space="preserve">Indywidualna karta zleceń 
lekarskich              
</t>
    </r>
    <r>
      <rPr>
        <b/>
        <sz val="10"/>
        <color theme="1"/>
        <rFont val="Calibri Light"/>
        <family val="2"/>
        <charset val="238"/>
        <scheme val="major"/>
      </rPr>
      <t xml:space="preserve">           </t>
    </r>
  </si>
  <si>
    <r>
      <t xml:space="preserve">Indywidualna karta wykonania 
zleceń lekarskich  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</si>
  <si>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Karta pacjenta  /gorączkowa/
A-4 dwustronna  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</si>
  <si>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t xml:space="preserve">Karta anestezjologiczna w trybie jednodniowym        
            </t>
  </si>
  <si>
    <r>
      <t xml:space="preserve">Karta opieki pielęgniarskiej nr 1
</t>
    </r>
    <r>
      <rPr>
        <b/>
        <sz val="10"/>
        <color theme="1"/>
        <rFont val="Calibri Light"/>
        <family val="2"/>
        <charset val="238"/>
        <scheme val="major"/>
      </rPr>
      <t xml:space="preserve">      </t>
    </r>
  </si>
  <si>
    <t xml:space="preserve">Karta opieki pielęgniarskiej nr 2
          </t>
  </si>
  <si>
    <r>
      <t xml:space="preserve">Wywiad o przebytych chorobach
</t>
    </r>
    <r>
      <rPr>
        <b/>
        <sz val="10"/>
        <color theme="1"/>
        <rFont val="Calibri Light"/>
        <family val="2"/>
        <charset val="238"/>
        <scheme val="major"/>
      </rPr>
      <t xml:space="preserve">           </t>
    </r>
  </si>
  <si>
    <r>
      <t xml:space="preserve">Zgoda na zabieg laserowy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</si>
  <si>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Skierowanie do laboratorium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</si>
  <si>
    <t>LP</t>
  </si>
  <si>
    <t>NAZWA</t>
  </si>
  <si>
    <t xml:space="preserve">ILOŚĆ </t>
  </si>
  <si>
    <t>CENA JEDN. NETTO</t>
  </si>
  <si>
    <t>WARTOŚĆ NETTO</t>
  </si>
  <si>
    <t>VAT</t>
  </si>
  <si>
    <t>%</t>
  </si>
  <si>
    <t>WARTOŚĆ BRUTTO</t>
  </si>
  <si>
    <t>OFEROWANY PRODUKT</t>
  </si>
  <si>
    <t>(nazwa/typ/nr kat.)*</t>
  </si>
  <si>
    <t>PRODUCENT</t>
  </si>
  <si>
    <t>(nazwa, kraj pochodzenia)</t>
  </si>
  <si>
    <t>Załącznik nr 1</t>
  </si>
  <si>
    <t>FORMULARZ ASORTYMENTOWO-CENOWY</t>
  </si>
  <si>
    <r>
      <t xml:space="preserve">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>Pieczątka imienna i podpis osoby uprawnionej
	do reprezentowania Wykonawcy</t>
    </r>
  </si>
  <si>
    <t>Książka depozytowa</t>
  </si>
  <si>
    <t>Książka transfuzyjna</t>
  </si>
  <si>
    <t>Recepta bez kodu (bloczek)</t>
  </si>
  <si>
    <r>
      <t xml:space="preserve">Zużycie materiałów blok operacyjny - 
zabiegi                      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</si>
  <si>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t xml:space="preserve">Zużycie materiałów blok operacyjny -anestezjologia           
                </t>
  </si>
  <si>
    <t>RAZEM</t>
  </si>
  <si>
    <t>op.
(1op.=100 szt.)</t>
  </si>
  <si>
    <t>bloczek</t>
  </si>
  <si>
    <t>szt.</t>
  </si>
  <si>
    <t>jednostka miary</t>
  </si>
  <si>
    <t>Historia choroby kliniki okulistycznej Mz/Szk.20</t>
  </si>
  <si>
    <r>
      <t xml:space="preserve">Karta znieczulenia Mz/Szp-84
A/4 dwustronna  (samokopiujące)      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</si>
  <si>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t xml:space="preserve">Książeczka jaskrowa Mz/Ok.-13
            </t>
  </si>
  <si>
    <r>
      <t xml:space="preserve">Księga Bloku  (Sali Operacyjnej) MzSzp-38/R
</t>
    </r>
    <r>
      <rPr>
        <b/>
        <sz val="10"/>
        <color theme="1"/>
        <rFont val="Calibri Light"/>
        <family val="2"/>
        <charset val="238"/>
        <scheme val="major"/>
      </rPr>
      <t xml:space="preserve">       </t>
    </r>
  </si>
  <si>
    <r>
      <t xml:space="preserve">Książka kancelaryjna (oprawa twarda) 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</si>
  <si>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>Książka kontroli środków odurzających apteki</t>
    </r>
    <r>
      <rPr>
        <b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Mz/F-5a</t>
    </r>
    <r>
      <rPr>
        <b/>
        <sz val="10"/>
        <color theme="1"/>
        <rFont val="Calibri Light"/>
        <family val="2"/>
        <charset val="238"/>
        <scheme val="major"/>
      </rPr>
      <t xml:space="preserve">
      </t>
    </r>
  </si>
  <si>
    <r>
      <t xml:space="preserve">Książka poradni diagnostycznej Mz/Ks
</t>
    </r>
    <r>
      <rPr>
        <b/>
        <sz val="10"/>
        <color theme="1"/>
        <rFont val="Calibri Light"/>
        <family val="2"/>
        <charset val="238"/>
        <scheme val="major"/>
      </rPr>
      <t xml:space="preserve">          </t>
    </r>
  </si>
  <si>
    <r>
      <t xml:space="preserve">Książka raportów lekarskich
Mz/Szp-18/N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</si>
  <si>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Książka raportów pielęgniarskich Mz/Szp-15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</si>
  <si>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Książka zabiegu oddziału/poradni Mz/Szp-3
</t>
    </r>
    <r>
      <rPr>
        <b/>
        <sz val="10"/>
        <color theme="1"/>
        <rFont val="Calibri Light"/>
        <family val="2"/>
        <charset val="238"/>
        <scheme val="major"/>
      </rPr>
      <t xml:space="preserve">     </t>
    </r>
  </si>
  <si>
    <t xml:space="preserve">Księga główna przyjęć i wypisów Mz/Szp-27
           </t>
  </si>
  <si>
    <t>Paszport techniczny Mz/Zn/SM-8</t>
  </si>
  <si>
    <t xml:space="preserve">Potwierdzenie odbioru rzeczy chorego Mz/Szp-20
</t>
  </si>
  <si>
    <t xml:space="preserve">Recepta na okulary Mz/Ok-2
           </t>
  </si>
  <si>
    <r>
      <t xml:space="preserve">Skierowanie do poradni
451/2001/Mz/Sk-01
         </t>
    </r>
    <r>
      <rPr>
        <b/>
        <sz val="10"/>
        <color theme="1"/>
        <rFont val="Calibri Light"/>
        <family val="2"/>
        <charset val="238"/>
        <scheme val="major"/>
      </rPr>
      <t xml:space="preserve"> </t>
    </r>
  </si>
  <si>
    <r>
      <t xml:space="preserve">Skorowidz (bez PESEL)
Mz/Szp-44
</t>
    </r>
    <r>
      <rPr>
        <b/>
        <sz val="10"/>
        <color theme="1"/>
        <rFont val="Calibri Light"/>
        <family val="2"/>
        <charset val="238"/>
        <scheme val="major"/>
      </rPr>
      <t xml:space="preserve">         </t>
    </r>
  </si>
  <si>
    <r>
      <t xml:space="preserve">Spis bielizny do pralni 
Mz/Pom-38
</t>
    </r>
    <r>
      <rPr>
        <b/>
        <sz val="10"/>
        <color theme="1"/>
        <rFont val="Calibri Light"/>
        <family val="2"/>
        <charset val="238"/>
        <scheme val="major"/>
      </rPr>
      <t xml:space="preserve">        </t>
    </r>
  </si>
  <si>
    <r>
      <t xml:space="preserve">Wniosek urlopowy 
330A/Pu/Os-325
</t>
    </r>
    <r>
      <rPr>
        <b/>
        <sz val="10"/>
        <color theme="1"/>
        <rFont val="Calibri Light"/>
        <family val="2"/>
        <charset val="238"/>
        <scheme val="major"/>
      </rPr>
      <t xml:space="preserve">   </t>
    </r>
  </si>
  <si>
    <r>
      <t xml:space="preserve">Dowód wpłaty KP Pu/K102/S
</t>
    </r>
    <r>
      <rPr>
        <b/>
        <sz val="10"/>
        <color theme="1"/>
        <rFont val="Calibri Light"/>
        <family val="2"/>
        <charset val="238"/>
        <scheme val="major"/>
      </rPr>
      <t xml:space="preserve">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</si>
</sst>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0"/>
      <color rgb="FF000000"/>
      <name val="Calibri Light"/>
      <family val="2"/>
      <charset val="238"/>
    </font>
    <font>
      <sz val="12"/>
      <color theme="1"/>
      <name val="Calibri Ligh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gray0625">
        <bgColor theme="2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13" fillId="0" borderId="0" xfId="0" applyFont="1" applyAlignment="1" applyProtection="1">
      <alignment horizontal="right" vertical="center" indent="2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center" wrapText="1"/>
    </xf>
    <xf numFmtId="0" fontId="19" fillId="0" borderId="4" xfId="0" applyFont="1" applyBorder="1" applyAlignment="1" applyProtection="1">
      <alignment horizontal="center" vertical="center" wrapText="1"/>
    </xf>
    <xf numFmtId="44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center"/>
    </xf>
    <xf numFmtId="0" fontId="20" fillId="0" borderId="2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/>
    </xf>
    <xf numFmtId="0" fontId="20" fillId="0" borderId="3" xfId="0" applyFont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wrapText="1"/>
    </xf>
    <xf numFmtId="44" fontId="15" fillId="3" borderId="2" xfId="0" applyNumberFormat="1" applyFont="1" applyFill="1" applyBorder="1" applyAlignment="1" applyProtection="1">
      <alignment horizontal="center" wrapText="1"/>
    </xf>
    <xf numFmtId="0" fontId="15" fillId="3" borderId="2" xfId="0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44" fontId="0" fillId="0" borderId="2" xfId="0" applyNumberFormat="1" applyBorder="1" applyAlignment="1" applyProtection="1">
      <alignment horizontal="center"/>
      <protection locked="0"/>
    </xf>
    <xf numFmtId="0" fontId="1" fillId="0" borderId="2" xfId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44" fontId="0" fillId="0" borderId="3" xfId="0" applyNumberFormat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44" fontId="15" fillId="3" borderId="2" xfId="0" applyNumberFormat="1" applyFont="1" applyFill="1" applyBorder="1" applyAlignment="1" applyProtection="1">
      <alignment horizontal="center" wrapText="1"/>
      <protection locked="0"/>
    </xf>
    <xf numFmtId="0" fontId="15" fillId="3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dimension ref="A1:K49"/>
  <sheetViews>
    <sheetView tabSelected="1" workbookViewId="0">
      <selection activeCell="O43" sqref="O43"/>
    </sheetView>
  </sheetViews>
  <sheetFormatPr defaultRowHeight="15" x14ac:dyDescent="0.25"/>
  <cols>
    <col min="1" max="1" width="6.28515625" style="31" customWidth="1"/>
    <col min="2" max="2" width="28" style="31" customWidth="1"/>
    <col min="3" max="3" width="10.5703125" style="31" customWidth="1"/>
    <col min="4" max="4" width="11.140625" style="31" customWidth="1"/>
    <col min="5" max="6" width="9.140625" style="31"/>
    <col min="7" max="7" width="8.7109375" style="31" customWidth="1"/>
    <col min="8" max="8" width="10.5703125" style="31" customWidth="1"/>
    <col min="9" max="9" width="16.140625" style="31" customWidth="1"/>
    <col min="10" max="10" width="17.85546875" style="31" customWidth="1"/>
    <col min="11" max="16384" width="9.140625" style="31"/>
  </cols>
  <sheetData>
    <row r="1" spans="1:1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32"/>
    </row>
    <row r="2" spans="1:11" x14ac:dyDescent="0.25">
      <c r="A2" s="1"/>
      <c r="B2" s="3"/>
      <c r="C2" s="1"/>
      <c r="D2" s="1"/>
      <c r="E2" s="1"/>
      <c r="F2" s="2"/>
      <c r="G2" s="2"/>
      <c r="H2" s="2"/>
      <c r="I2" s="3" t="s">
        <v>24</v>
      </c>
      <c r="J2" s="2"/>
      <c r="K2" s="32"/>
    </row>
    <row r="3" spans="1:11" ht="18.75" x14ac:dyDescent="0.25">
      <c r="A3" s="4"/>
      <c r="B3" s="45" t="s">
        <v>25</v>
      </c>
      <c r="C3" s="45"/>
      <c r="D3" s="45"/>
      <c r="E3" s="45"/>
      <c r="F3" s="45"/>
      <c r="G3" s="45"/>
      <c r="H3" s="2"/>
      <c r="I3" s="2"/>
      <c r="J3" s="2"/>
      <c r="K3" s="32"/>
    </row>
    <row r="4" spans="1:11" x14ac:dyDescent="0.25">
      <c r="A4" s="5"/>
      <c r="B4" s="1"/>
      <c r="C4" s="1"/>
      <c r="D4" s="1"/>
      <c r="E4" s="1"/>
      <c r="F4" s="2"/>
      <c r="G4" s="2"/>
      <c r="H4" s="2"/>
      <c r="I4" s="2"/>
      <c r="J4" s="2"/>
      <c r="K4" s="32"/>
    </row>
    <row r="5" spans="1:11" ht="28.5" customHeight="1" x14ac:dyDescent="0.25">
      <c r="A5" s="43" t="s">
        <v>12</v>
      </c>
      <c r="B5" s="44" t="s">
        <v>13</v>
      </c>
      <c r="C5" s="44" t="s">
        <v>14</v>
      </c>
      <c r="D5" s="48" t="s">
        <v>36</v>
      </c>
      <c r="E5" s="44" t="s">
        <v>15</v>
      </c>
      <c r="F5" s="44" t="s">
        <v>16</v>
      </c>
      <c r="G5" s="6" t="s">
        <v>17</v>
      </c>
      <c r="H5" s="44" t="s">
        <v>19</v>
      </c>
      <c r="I5" s="6" t="s">
        <v>20</v>
      </c>
      <c r="J5" s="6" t="s">
        <v>22</v>
      </c>
      <c r="K5" s="32"/>
    </row>
    <row r="6" spans="1:11" ht="25.5" x14ac:dyDescent="0.25">
      <c r="A6" s="43"/>
      <c r="B6" s="44"/>
      <c r="C6" s="44"/>
      <c r="D6" s="49"/>
      <c r="E6" s="44"/>
      <c r="F6" s="44"/>
      <c r="G6" s="6" t="s">
        <v>18</v>
      </c>
      <c r="H6" s="44"/>
      <c r="I6" s="7" t="s">
        <v>21</v>
      </c>
      <c r="J6" s="7" t="s">
        <v>23</v>
      </c>
      <c r="K6" s="32"/>
    </row>
    <row r="7" spans="1:11" ht="37.5" customHeight="1" x14ac:dyDescent="0.25">
      <c r="A7" s="8">
        <v>1</v>
      </c>
      <c r="B7" s="9" t="s">
        <v>37</v>
      </c>
      <c r="C7" s="10">
        <v>40</v>
      </c>
      <c r="D7" s="11" t="s">
        <v>33</v>
      </c>
      <c r="E7" s="33"/>
      <c r="F7" s="12">
        <f>SUM(C7*E7)</f>
        <v>0</v>
      </c>
      <c r="G7" s="13">
        <v>23</v>
      </c>
      <c r="H7" s="12">
        <f>SUM(F7*G7)/100+F7</f>
        <v>0</v>
      </c>
      <c r="I7" s="34"/>
      <c r="J7" s="35"/>
      <c r="K7" s="32"/>
    </row>
    <row r="8" spans="1:11" ht="34.5" customHeight="1" x14ac:dyDescent="0.25">
      <c r="A8" s="14">
        <v>2</v>
      </c>
      <c r="B8" s="15" t="s">
        <v>1</v>
      </c>
      <c r="C8" s="16">
        <v>40</v>
      </c>
      <c r="D8" s="11" t="s">
        <v>33</v>
      </c>
      <c r="E8" s="33"/>
      <c r="F8" s="12">
        <f t="shared" ref="F8:F42" si="0">SUM(C8*E8)</f>
        <v>0</v>
      </c>
      <c r="G8" s="13">
        <v>23</v>
      </c>
      <c r="H8" s="12">
        <f t="shared" ref="H8:H42" si="1">SUM(F8*G8)/100+F8</f>
        <v>0</v>
      </c>
      <c r="I8" s="34"/>
      <c r="J8" s="35"/>
      <c r="K8" s="32"/>
    </row>
    <row r="9" spans="1:11" ht="34.5" customHeight="1" x14ac:dyDescent="0.25">
      <c r="A9" s="14">
        <v>3</v>
      </c>
      <c r="B9" s="17" t="s">
        <v>38</v>
      </c>
      <c r="C9" s="18">
        <v>150</v>
      </c>
      <c r="D9" s="19" t="s">
        <v>34</v>
      </c>
      <c r="E9" s="33"/>
      <c r="F9" s="12">
        <f t="shared" si="0"/>
        <v>0</v>
      </c>
      <c r="G9" s="13">
        <v>23</v>
      </c>
      <c r="H9" s="12">
        <f t="shared" si="1"/>
        <v>0</v>
      </c>
      <c r="I9" s="34"/>
      <c r="J9" s="35"/>
      <c r="K9" s="32"/>
    </row>
    <row r="10" spans="1:11" ht="34.5" customHeight="1" x14ac:dyDescent="0.25">
      <c r="A10" s="14">
        <v>4</v>
      </c>
      <c r="B10" s="17" t="s">
        <v>39</v>
      </c>
      <c r="C10" s="18">
        <v>100</v>
      </c>
      <c r="D10" s="19" t="s">
        <v>35</v>
      </c>
      <c r="E10" s="33"/>
      <c r="F10" s="12">
        <f t="shared" si="0"/>
        <v>0</v>
      </c>
      <c r="G10" s="13">
        <v>23</v>
      </c>
      <c r="H10" s="12">
        <f t="shared" si="1"/>
        <v>0</v>
      </c>
      <c r="I10" s="34"/>
      <c r="J10" s="35"/>
      <c r="K10" s="32"/>
    </row>
    <row r="11" spans="1:11" ht="34.5" customHeight="1" x14ac:dyDescent="0.25">
      <c r="A11" s="14">
        <v>5</v>
      </c>
      <c r="B11" s="17" t="s">
        <v>40</v>
      </c>
      <c r="C11" s="18">
        <v>1</v>
      </c>
      <c r="D11" s="19" t="s">
        <v>35</v>
      </c>
      <c r="E11" s="33"/>
      <c r="F11" s="12">
        <f t="shared" si="0"/>
        <v>0</v>
      </c>
      <c r="G11" s="13">
        <v>23</v>
      </c>
      <c r="H11" s="12">
        <f t="shared" si="1"/>
        <v>0</v>
      </c>
      <c r="I11" s="34"/>
      <c r="J11" s="35"/>
      <c r="K11" s="32"/>
    </row>
    <row r="12" spans="1:11" ht="34.5" customHeight="1" x14ac:dyDescent="0.25">
      <c r="A12" s="14">
        <v>6</v>
      </c>
      <c r="B12" s="17" t="s">
        <v>41</v>
      </c>
      <c r="C12" s="18">
        <v>10</v>
      </c>
      <c r="D12" s="19" t="s">
        <v>35</v>
      </c>
      <c r="E12" s="33"/>
      <c r="F12" s="12">
        <f t="shared" si="0"/>
        <v>0</v>
      </c>
      <c r="G12" s="13">
        <v>23</v>
      </c>
      <c r="H12" s="12">
        <f t="shared" si="1"/>
        <v>0</v>
      </c>
      <c r="I12" s="34"/>
      <c r="J12" s="35"/>
      <c r="K12" s="32"/>
    </row>
    <row r="13" spans="1:11" ht="34.5" customHeight="1" x14ac:dyDescent="0.25">
      <c r="A13" s="14">
        <v>7</v>
      </c>
      <c r="B13" s="17" t="s">
        <v>42</v>
      </c>
      <c r="C13" s="18">
        <v>10</v>
      </c>
      <c r="D13" s="19" t="s">
        <v>35</v>
      </c>
      <c r="E13" s="33"/>
      <c r="F13" s="12">
        <f t="shared" si="0"/>
        <v>0</v>
      </c>
      <c r="G13" s="13">
        <v>23</v>
      </c>
      <c r="H13" s="12">
        <f t="shared" si="1"/>
        <v>0</v>
      </c>
      <c r="I13" s="34"/>
      <c r="J13" s="35"/>
      <c r="K13" s="32"/>
    </row>
    <row r="14" spans="1:11" ht="34.5" customHeight="1" x14ac:dyDescent="0.25">
      <c r="A14" s="14">
        <v>8</v>
      </c>
      <c r="B14" s="17" t="s">
        <v>43</v>
      </c>
      <c r="C14" s="18">
        <v>10</v>
      </c>
      <c r="D14" s="19" t="s">
        <v>35</v>
      </c>
      <c r="E14" s="33"/>
      <c r="F14" s="12">
        <f t="shared" si="0"/>
        <v>0</v>
      </c>
      <c r="G14" s="13">
        <v>23</v>
      </c>
      <c r="H14" s="12">
        <f t="shared" si="1"/>
        <v>0</v>
      </c>
      <c r="I14" s="34"/>
      <c r="J14" s="35"/>
      <c r="K14" s="32"/>
    </row>
    <row r="15" spans="1:11" ht="34.5" customHeight="1" x14ac:dyDescent="0.25">
      <c r="A15" s="14">
        <v>9</v>
      </c>
      <c r="B15" s="17" t="s">
        <v>44</v>
      </c>
      <c r="C15" s="18">
        <v>10</v>
      </c>
      <c r="D15" s="19" t="s">
        <v>35</v>
      </c>
      <c r="E15" s="33"/>
      <c r="F15" s="12">
        <f t="shared" si="0"/>
        <v>0</v>
      </c>
      <c r="G15" s="13">
        <v>23</v>
      </c>
      <c r="H15" s="12">
        <f t="shared" si="1"/>
        <v>0</v>
      </c>
      <c r="I15" s="34"/>
      <c r="J15" s="35"/>
      <c r="K15" s="32"/>
    </row>
    <row r="16" spans="1:11" ht="34.5" customHeight="1" x14ac:dyDescent="0.25">
      <c r="A16" s="14">
        <v>10</v>
      </c>
      <c r="B16" s="17" t="s">
        <v>45</v>
      </c>
      <c r="C16" s="18">
        <v>10</v>
      </c>
      <c r="D16" s="19" t="s">
        <v>35</v>
      </c>
      <c r="E16" s="33"/>
      <c r="F16" s="12">
        <f t="shared" si="0"/>
        <v>0</v>
      </c>
      <c r="G16" s="13">
        <v>23</v>
      </c>
      <c r="H16" s="12">
        <f t="shared" si="1"/>
        <v>0</v>
      </c>
      <c r="I16" s="34"/>
      <c r="J16" s="35"/>
      <c r="K16" s="32"/>
    </row>
    <row r="17" spans="1:11" ht="34.5" customHeight="1" x14ac:dyDescent="0.25">
      <c r="A17" s="14">
        <v>11</v>
      </c>
      <c r="B17" s="17" t="s">
        <v>46</v>
      </c>
      <c r="C17" s="18">
        <v>10</v>
      </c>
      <c r="D17" s="19" t="s">
        <v>35</v>
      </c>
      <c r="E17" s="33"/>
      <c r="F17" s="12">
        <f t="shared" si="0"/>
        <v>0</v>
      </c>
      <c r="G17" s="13">
        <v>23</v>
      </c>
      <c r="H17" s="12">
        <f t="shared" si="1"/>
        <v>0</v>
      </c>
      <c r="I17" s="34"/>
      <c r="J17" s="35"/>
      <c r="K17" s="32"/>
    </row>
    <row r="18" spans="1:11" ht="34.5" customHeight="1" x14ac:dyDescent="0.25">
      <c r="A18" s="14">
        <v>12</v>
      </c>
      <c r="B18" s="17" t="s">
        <v>47</v>
      </c>
      <c r="C18" s="18">
        <v>20</v>
      </c>
      <c r="D18" s="19" t="s">
        <v>35</v>
      </c>
      <c r="E18" s="33"/>
      <c r="F18" s="12">
        <f t="shared" si="0"/>
        <v>0</v>
      </c>
      <c r="G18" s="13">
        <v>23</v>
      </c>
      <c r="H18" s="12">
        <f t="shared" si="1"/>
        <v>0</v>
      </c>
      <c r="I18" s="34"/>
      <c r="J18" s="35"/>
      <c r="K18" s="32"/>
    </row>
    <row r="19" spans="1:11" ht="34.5" customHeight="1" x14ac:dyDescent="0.25">
      <c r="A19" s="14">
        <v>13</v>
      </c>
      <c r="B19" s="17" t="s">
        <v>48</v>
      </c>
      <c r="C19" s="18">
        <v>10</v>
      </c>
      <c r="D19" s="19" t="s">
        <v>35</v>
      </c>
      <c r="E19" s="33"/>
      <c r="F19" s="12">
        <f t="shared" si="0"/>
        <v>0</v>
      </c>
      <c r="G19" s="13">
        <v>23</v>
      </c>
      <c r="H19" s="12">
        <f t="shared" si="1"/>
        <v>0</v>
      </c>
      <c r="I19" s="34"/>
      <c r="J19" s="35"/>
      <c r="K19" s="32"/>
    </row>
    <row r="20" spans="1:11" ht="34.5" customHeight="1" x14ac:dyDescent="0.25">
      <c r="A20" s="14">
        <v>14</v>
      </c>
      <c r="B20" s="17" t="s">
        <v>49</v>
      </c>
      <c r="C20" s="18">
        <v>10</v>
      </c>
      <c r="D20" s="19" t="s">
        <v>34</v>
      </c>
      <c r="E20" s="33"/>
      <c r="F20" s="12">
        <f t="shared" si="0"/>
        <v>0</v>
      </c>
      <c r="G20" s="13">
        <v>23</v>
      </c>
      <c r="H20" s="12">
        <f t="shared" si="1"/>
        <v>0</v>
      </c>
      <c r="I20" s="34"/>
      <c r="J20" s="35"/>
      <c r="K20" s="32"/>
    </row>
    <row r="21" spans="1:11" ht="34.5" customHeight="1" x14ac:dyDescent="0.25">
      <c r="A21" s="14">
        <v>15</v>
      </c>
      <c r="B21" s="17" t="s">
        <v>50</v>
      </c>
      <c r="C21" s="18">
        <v>5</v>
      </c>
      <c r="D21" s="19" t="s">
        <v>34</v>
      </c>
      <c r="E21" s="33"/>
      <c r="F21" s="12">
        <f t="shared" si="0"/>
        <v>0</v>
      </c>
      <c r="G21" s="13">
        <v>23</v>
      </c>
      <c r="H21" s="12">
        <f t="shared" si="1"/>
        <v>0</v>
      </c>
      <c r="I21" s="34"/>
      <c r="J21" s="35"/>
      <c r="K21" s="32"/>
    </row>
    <row r="22" spans="1:11" ht="34.5" customHeight="1" x14ac:dyDescent="0.25">
      <c r="A22" s="14">
        <v>16</v>
      </c>
      <c r="B22" s="17" t="s">
        <v>29</v>
      </c>
      <c r="C22" s="18">
        <v>50</v>
      </c>
      <c r="D22" s="19" t="s">
        <v>34</v>
      </c>
      <c r="E22" s="33"/>
      <c r="F22" s="12">
        <f t="shared" si="0"/>
        <v>0</v>
      </c>
      <c r="G22" s="13">
        <v>23</v>
      </c>
      <c r="H22" s="12">
        <f t="shared" si="1"/>
        <v>0</v>
      </c>
      <c r="I22" s="34"/>
      <c r="J22" s="35"/>
      <c r="K22" s="32"/>
    </row>
    <row r="23" spans="1:11" ht="34.5" customHeight="1" x14ac:dyDescent="0.25">
      <c r="A23" s="14">
        <v>17</v>
      </c>
      <c r="B23" s="17" t="s">
        <v>51</v>
      </c>
      <c r="C23" s="18">
        <v>100</v>
      </c>
      <c r="D23" s="19" t="s">
        <v>34</v>
      </c>
      <c r="E23" s="33"/>
      <c r="F23" s="12">
        <f t="shared" si="0"/>
        <v>0</v>
      </c>
      <c r="G23" s="13">
        <v>23</v>
      </c>
      <c r="H23" s="12">
        <f t="shared" si="1"/>
        <v>0</v>
      </c>
      <c r="I23" s="34"/>
      <c r="J23" s="35"/>
      <c r="K23" s="32"/>
    </row>
    <row r="24" spans="1:11" ht="34.5" customHeight="1" x14ac:dyDescent="0.25">
      <c r="A24" s="14">
        <v>18</v>
      </c>
      <c r="B24" s="17" t="s">
        <v>52</v>
      </c>
      <c r="C24" s="18">
        <v>4</v>
      </c>
      <c r="D24" s="19" t="s">
        <v>35</v>
      </c>
      <c r="E24" s="33"/>
      <c r="F24" s="12">
        <f t="shared" si="0"/>
        <v>0</v>
      </c>
      <c r="G24" s="13">
        <v>23</v>
      </c>
      <c r="H24" s="12">
        <f t="shared" si="1"/>
        <v>0</v>
      </c>
      <c r="I24" s="34"/>
      <c r="J24" s="35"/>
      <c r="K24" s="32"/>
    </row>
    <row r="25" spans="1:11" ht="34.5" customHeight="1" x14ac:dyDescent="0.25">
      <c r="A25" s="14">
        <v>19</v>
      </c>
      <c r="B25" s="17" t="s">
        <v>53</v>
      </c>
      <c r="C25" s="18">
        <v>30</v>
      </c>
      <c r="D25" s="19" t="s">
        <v>34</v>
      </c>
      <c r="E25" s="33"/>
      <c r="F25" s="12">
        <f t="shared" si="0"/>
        <v>0</v>
      </c>
      <c r="G25" s="13">
        <v>23</v>
      </c>
      <c r="H25" s="12">
        <f t="shared" si="1"/>
        <v>0</v>
      </c>
      <c r="I25" s="34"/>
      <c r="J25" s="35"/>
      <c r="K25" s="32"/>
    </row>
    <row r="26" spans="1:11" ht="34.5" customHeight="1" x14ac:dyDescent="0.25">
      <c r="A26" s="14">
        <v>20</v>
      </c>
      <c r="B26" s="17" t="s">
        <v>2</v>
      </c>
      <c r="C26" s="18">
        <v>600</v>
      </c>
      <c r="D26" s="19" t="s">
        <v>34</v>
      </c>
      <c r="E26" s="33"/>
      <c r="F26" s="12">
        <f t="shared" si="0"/>
        <v>0</v>
      </c>
      <c r="G26" s="13">
        <v>23</v>
      </c>
      <c r="H26" s="12">
        <f t="shared" si="1"/>
        <v>0</v>
      </c>
      <c r="I26" s="34"/>
      <c r="J26" s="35"/>
      <c r="K26" s="32"/>
    </row>
    <row r="27" spans="1:11" ht="34.5" customHeight="1" x14ac:dyDescent="0.25">
      <c r="A27" s="14">
        <v>21</v>
      </c>
      <c r="B27" s="17" t="s">
        <v>54</v>
      </c>
      <c r="C27" s="18">
        <v>40</v>
      </c>
      <c r="D27" s="19" t="s">
        <v>34</v>
      </c>
      <c r="E27" s="33"/>
      <c r="F27" s="12">
        <f t="shared" si="0"/>
        <v>0</v>
      </c>
      <c r="G27" s="13">
        <v>23</v>
      </c>
      <c r="H27" s="12">
        <f t="shared" si="1"/>
        <v>0</v>
      </c>
      <c r="I27" s="34"/>
      <c r="J27" s="35"/>
      <c r="K27" s="32"/>
    </row>
    <row r="28" spans="1:11" ht="34.5" customHeight="1" x14ac:dyDescent="0.25">
      <c r="A28" s="14">
        <v>22</v>
      </c>
      <c r="B28" s="17" t="s">
        <v>3</v>
      </c>
      <c r="C28" s="18">
        <v>100</v>
      </c>
      <c r="D28" s="19" t="s">
        <v>34</v>
      </c>
      <c r="E28" s="33"/>
      <c r="F28" s="12">
        <f t="shared" si="0"/>
        <v>0</v>
      </c>
      <c r="G28" s="13">
        <v>23</v>
      </c>
      <c r="H28" s="12">
        <f t="shared" si="1"/>
        <v>0</v>
      </c>
      <c r="I28" s="34"/>
      <c r="J28" s="35"/>
      <c r="K28" s="32"/>
    </row>
    <row r="29" spans="1:11" ht="34.5" customHeight="1" x14ac:dyDescent="0.25">
      <c r="A29" s="14">
        <v>23</v>
      </c>
      <c r="B29" s="17" t="s">
        <v>4</v>
      </c>
      <c r="C29" s="18">
        <v>100</v>
      </c>
      <c r="D29" s="19" t="s">
        <v>34</v>
      </c>
      <c r="E29" s="33"/>
      <c r="F29" s="12">
        <f t="shared" si="0"/>
        <v>0</v>
      </c>
      <c r="G29" s="13">
        <v>23</v>
      </c>
      <c r="H29" s="12">
        <f t="shared" si="1"/>
        <v>0</v>
      </c>
      <c r="I29" s="34"/>
      <c r="J29" s="35"/>
      <c r="K29" s="32"/>
    </row>
    <row r="30" spans="1:11" ht="34.5" customHeight="1" x14ac:dyDescent="0.25">
      <c r="A30" s="14">
        <v>24</v>
      </c>
      <c r="B30" s="17" t="s">
        <v>5</v>
      </c>
      <c r="C30" s="18">
        <v>80</v>
      </c>
      <c r="D30" s="19" t="s">
        <v>34</v>
      </c>
      <c r="E30" s="33"/>
      <c r="F30" s="12">
        <f t="shared" si="0"/>
        <v>0</v>
      </c>
      <c r="G30" s="13">
        <v>23</v>
      </c>
      <c r="H30" s="12">
        <f t="shared" si="1"/>
        <v>0</v>
      </c>
      <c r="I30" s="34"/>
      <c r="J30" s="35"/>
      <c r="K30" s="32"/>
    </row>
    <row r="31" spans="1:11" ht="34.5" customHeight="1" x14ac:dyDescent="0.25">
      <c r="A31" s="14">
        <v>25</v>
      </c>
      <c r="B31" s="17" t="s">
        <v>6</v>
      </c>
      <c r="C31" s="18">
        <v>60</v>
      </c>
      <c r="D31" s="19" t="s">
        <v>34</v>
      </c>
      <c r="E31" s="33"/>
      <c r="F31" s="12">
        <f t="shared" si="0"/>
        <v>0</v>
      </c>
      <c r="G31" s="13">
        <v>23</v>
      </c>
      <c r="H31" s="12">
        <f t="shared" si="1"/>
        <v>0</v>
      </c>
      <c r="I31" s="34"/>
      <c r="J31" s="35"/>
      <c r="K31" s="32"/>
    </row>
    <row r="32" spans="1:11" ht="34.5" customHeight="1" x14ac:dyDescent="0.25">
      <c r="A32" s="14">
        <v>26</v>
      </c>
      <c r="B32" s="17" t="s">
        <v>7</v>
      </c>
      <c r="C32" s="18">
        <v>20</v>
      </c>
      <c r="D32" s="19" t="s">
        <v>34</v>
      </c>
      <c r="E32" s="33"/>
      <c r="F32" s="12">
        <f t="shared" si="0"/>
        <v>0</v>
      </c>
      <c r="G32" s="13">
        <v>23</v>
      </c>
      <c r="H32" s="12">
        <f t="shared" si="1"/>
        <v>0</v>
      </c>
      <c r="I32" s="34"/>
      <c r="J32" s="35"/>
      <c r="K32" s="32"/>
    </row>
    <row r="33" spans="1:11" ht="34.5" customHeight="1" x14ac:dyDescent="0.25">
      <c r="A33" s="14">
        <v>27</v>
      </c>
      <c r="B33" s="17" t="s">
        <v>8</v>
      </c>
      <c r="C33" s="18">
        <v>20</v>
      </c>
      <c r="D33" s="19" t="s">
        <v>34</v>
      </c>
      <c r="E33" s="33"/>
      <c r="F33" s="12">
        <f t="shared" si="0"/>
        <v>0</v>
      </c>
      <c r="G33" s="13">
        <v>23</v>
      </c>
      <c r="H33" s="12">
        <f t="shared" si="1"/>
        <v>0</v>
      </c>
      <c r="I33" s="34"/>
      <c r="J33" s="35"/>
      <c r="K33" s="32"/>
    </row>
    <row r="34" spans="1:11" ht="34.5" customHeight="1" x14ac:dyDescent="0.25">
      <c r="A34" s="14">
        <v>28</v>
      </c>
      <c r="B34" s="17" t="s">
        <v>0</v>
      </c>
      <c r="C34" s="18">
        <v>100</v>
      </c>
      <c r="D34" s="19" t="s">
        <v>34</v>
      </c>
      <c r="E34" s="33"/>
      <c r="F34" s="12">
        <f t="shared" si="0"/>
        <v>0</v>
      </c>
      <c r="G34" s="13">
        <v>23</v>
      </c>
      <c r="H34" s="12">
        <f t="shared" si="1"/>
        <v>0</v>
      </c>
      <c r="I34" s="34"/>
      <c r="J34" s="35"/>
      <c r="K34" s="32"/>
    </row>
    <row r="35" spans="1:11" ht="34.5" customHeight="1" x14ac:dyDescent="0.25">
      <c r="A35" s="14">
        <v>29</v>
      </c>
      <c r="B35" s="17" t="s">
        <v>9</v>
      </c>
      <c r="C35" s="18">
        <v>80</v>
      </c>
      <c r="D35" s="19" t="s">
        <v>34</v>
      </c>
      <c r="E35" s="33"/>
      <c r="F35" s="12">
        <f t="shared" si="0"/>
        <v>0</v>
      </c>
      <c r="G35" s="13">
        <v>23</v>
      </c>
      <c r="H35" s="12">
        <f t="shared" si="1"/>
        <v>0</v>
      </c>
      <c r="I35" s="34"/>
      <c r="J35" s="35"/>
      <c r="K35" s="32"/>
    </row>
    <row r="36" spans="1:11" ht="34.5" customHeight="1" x14ac:dyDescent="0.25">
      <c r="A36" s="14">
        <v>30</v>
      </c>
      <c r="B36" s="17" t="s">
        <v>10</v>
      </c>
      <c r="C36" s="18">
        <v>80</v>
      </c>
      <c r="D36" s="19" t="s">
        <v>34</v>
      </c>
      <c r="E36" s="33"/>
      <c r="F36" s="12">
        <f t="shared" si="0"/>
        <v>0</v>
      </c>
      <c r="G36" s="13">
        <v>23</v>
      </c>
      <c r="H36" s="12">
        <f t="shared" si="1"/>
        <v>0</v>
      </c>
      <c r="I36" s="34"/>
      <c r="J36" s="35"/>
      <c r="K36" s="32"/>
    </row>
    <row r="37" spans="1:11" ht="34.5" customHeight="1" x14ac:dyDescent="0.25">
      <c r="A37" s="14">
        <v>31</v>
      </c>
      <c r="B37" s="17" t="s">
        <v>31</v>
      </c>
      <c r="C37" s="18">
        <v>80</v>
      </c>
      <c r="D37" s="19" t="s">
        <v>34</v>
      </c>
      <c r="E37" s="33"/>
      <c r="F37" s="12">
        <f t="shared" si="0"/>
        <v>0</v>
      </c>
      <c r="G37" s="13">
        <v>23</v>
      </c>
      <c r="H37" s="12">
        <f t="shared" si="1"/>
        <v>0</v>
      </c>
      <c r="I37" s="34"/>
      <c r="J37" s="35"/>
      <c r="K37" s="32"/>
    </row>
    <row r="38" spans="1:11" ht="34.5" customHeight="1" x14ac:dyDescent="0.25">
      <c r="A38" s="14">
        <v>32</v>
      </c>
      <c r="B38" s="17" t="s">
        <v>30</v>
      </c>
      <c r="C38" s="18">
        <v>100</v>
      </c>
      <c r="D38" s="19" t="s">
        <v>34</v>
      </c>
      <c r="E38" s="33"/>
      <c r="F38" s="12">
        <f t="shared" si="0"/>
        <v>0</v>
      </c>
      <c r="G38" s="13">
        <v>23</v>
      </c>
      <c r="H38" s="12">
        <f t="shared" si="1"/>
        <v>0</v>
      </c>
      <c r="I38" s="34"/>
      <c r="J38" s="35"/>
      <c r="K38" s="32"/>
    </row>
    <row r="39" spans="1:11" ht="34.5" customHeight="1" x14ac:dyDescent="0.25">
      <c r="A39" s="14">
        <v>33</v>
      </c>
      <c r="B39" s="17" t="s">
        <v>11</v>
      </c>
      <c r="C39" s="18">
        <v>10</v>
      </c>
      <c r="D39" s="19" t="s">
        <v>34</v>
      </c>
      <c r="E39" s="33"/>
      <c r="F39" s="12">
        <f t="shared" si="0"/>
        <v>0</v>
      </c>
      <c r="G39" s="13">
        <v>23</v>
      </c>
      <c r="H39" s="12">
        <f t="shared" si="1"/>
        <v>0</v>
      </c>
      <c r="I39" s="34"/>
      <c r="J39" s="35"/>
      <c r="K39" s="32"/>
    </row>
    <row r="40" spans="1:11" ht="34.5" customHeight="1" x14ac:dyDescent="0.25">
      <c r="A40" s="14">
        <v>34</v>
      </c>
      <c r="B40" s="17" t="s">
        <v>55</v>
      </c>
      <c r="C40" s="20">
        <v>5</v>
      </c>
      <c r="D40" s="19" t="s">
        <v>34</v>
      </c>
      <c r="E40" s="33"/>
      <c r="F40" s="12">
        <f t="shared" si="0"/>
        <v>0</v>
      </c>
      <c r="G40" s="13">
        <v>23</v>
      </c>
      <c r="H40" s="12">
        <f t="shared" si="1"/>
        <v>0</v>
      </c>
      <c r="I40" s="36"/>
      <c r="J40" s="36"/>
      <c r="K40" s="32"/>
    </row>
    <row r="41" spans="1:11" ht="34.5" customHeight="1" x14ac:dyDescent="0.25">
      <c r="A41" s="14">
        <v>35</v>
      </c>
      <c r="B41" s="21" t="s">
        <v>27</v>
      </c>
      <c r="C41" s="18">
        <v>1</v>
      </c>
      <c r="D41" s="19" t="s">
        <v>35</v>
      </c>
      <c r="E41" s="33"/>
      <c r="F41" s="12">
        <f t="shared" si="0"/>
        <v>0</v>
      </c>
      <c r="G41" s="13">
        <v>23</v>
      </c>
      <c r="H41" s="12">
        <f t="shared" si="1"/>
        <v>0</v>
      </c>
      <c r="I41" s="36"/>
      <c r="J41" s="36"/>
      <c r="K41" s="32"/>
    </row>
    <row r="42" spans="1:11" ht="34.5" customHeight="1" x14ac:dyDescent="0.25">
      <c r="A42" s="22">
        <v>36</v>
      </c>
      <c r="B42" s="23" t="s">
        <v>28</v>
      </c>
      <c r="C42" s="24">
        <v>1</v>
      </c>
      <c r="D42" s="25" t="s">
        <v>35</v>
      </c>
      <c r="E42" s="37"/>
      <c r="F42" s="12">
        <f t="shared" si="0"/>
        <v>0</v>
      </c>
      <c r="G42" s="13">
        <v>23</v>
      </c>
      <c r="H42" s="12">
        <f t="shared" si="1"/>
        <v>0</v>
      </c>
      <c r="I42" s="38"/>
      <c r="J42" s="38"/>
      <c r="K42" s="32"/>
    </row>
    <row r="43" spans="1:11" ht="15.75" x14ac:dyDescent="0.25">
      <c r="A43" s="26"/>
      <c r="B43" s="27" t="s">
        <v>32</v>
      </c>
      <c r="C43" s="28"/>
      <c r="D43" s="28"/>
      <c r="E43" s="39"/>
      <c r="F43" s="29">
        <f>SUM(F7:F42)</f>
        <v>0</v>
      </c>
      <c r="G43" s="30"/>
      <c r="H43" s="29">
        <f>SUM(H7:H42)</f>
        <v>0</v>
      </c>
      <c r="I43" s="40"/>
      <c r="J43" s="40"/>
      <c r="K43" s="32"/>
    </row>
    <row r="44" spans="1:11" ht="15.75" x14ac:dyDescent="0.25">
      <c r="A44" s="41"/>
      <c r="F44" s="32"/>
      <c r="G44" s="32"/>
      <c r="H44" s="32"/>
      <c r="I44" s="32"/>
      <c r="J44" s="32"/>
      <c r="K44" s="32"/>
    </row>
    <row r="45" spans="1:11" ht="15.75" x14ac:dyDescent="0.25">
      <c r="A45" s="41"/>
      <c r="F45" s="32"/>
      <c r="G45" s="32"/>
      <c r="H45" s="32"/>
      <c r="I45" s="32"/>
      <c r="J45" s="32"/>
      <c r="K45" s="32"/>
    </row>
    <row r="46" spans="1:11" ht="15.75" x14ac:dyDescent="0.25">
      <c r="A46" s="41"/>
      <c r="C46" s="46" t="s">
        <v>26</v>
      </c>
      <c r="D46" s="46"/>
      <c r="E46" s="47"/>
      <c r="F46" s="47"/>
      <c r="G46" s="47"/>
      <c r="H46" s="47"/>
      <c r="I46" s="47"/>
      <c r="J46" s="32"/>
      <c r="K46" s="32"/>
    </row>
    <row r="47" spans="1:11" x14ac:dyDescent="0.25">
      <c r="A47" s="42"/>
      <c r="C47" s="47"/>
      <c r="D47" s="47"/>
      <c r="E47" s="47"/>
      <c r="F47" s="47"/>
      <c r="G47" s="47"/>
      <c r="H47" s="47"/>
      <c r="I47" s="47"/>
      <c r="J47" s="32"/>
      <c r="K47" s="32"/>
    </row>
    <row r="48" spans="1:11" ht="15.75" x14ac:dyDescent="0.25">
      <c r="A48" s="41"/>
      <c r="C48" s="47"/>
      <c r="D48" s="47"/>
      <c r="E48" s="47"/>
      <c r="F48" s="47"/>
      <c r="G48" s="47"/>
      <c r="H48" s="47"/>
      <c r="I48" s="47"/>
    </row>
    <row r="49" spans="1:1" ht="15.75" x14ac:dyDescent="0.25">
      <c r="A49" s="41"/>
    </row>
  </sheetData>
  <sheetProtection algorithmName="SHA-512" hashValue="2jOqcBsHUPNKlxWYs9NixJFP8TzTmE6fMvJPV4y9BWuK0vepZs2Ezh8eh2o4UsdRCzw7SPCoPmuFznNm2AsxFA==" saltValue="gv6+D2+RO65p1NEwG5gSaQ==" spinCount="100000" sheet="1" objects="1" scenarios="1"/>
  <mergeCells count="9">
    <mergeCell ref="C46:I48"/>
    <mergeCell ref="D5:D6"/>
    <mergeCell ref="H5:H6"/>
    <mergeCell ref="E5:E6"/>
    <mergeCell ref="A5:A6"/>
    <mergeCell ref="B5:B6"/>
    <mergeCell ref="F5:F6"/>
    <mergeCell ref="C5:C6"/>
    <mergeCell ref="B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druki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2022-03-16T10:24:34Z</cp:lastPrinted>
  <dcterms:created xsi:type="dcterms:W3CDTF">2019-07-03T08:42:50Z</dcterms:created>
  <dcterms:modified xsi:type="dcterms:W3CDTF">2022-03-16T13:29:09Z</dcterms:modified>
</cp:coreProperties>
</file>