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ZETARGI 2023\13 sterylizacja\Dokumenty na stronie\"/>
    </mc:Choice>
  </mc:AlternateContent>
  <xr:revisionPtr revIDLastSave="0" documentId="13_ncr:1_{BC53CB8E-8BFE-4696-9153-BEDE696925F2}" xr6:coauthVersionLast="47" xr6:coauthVersionMax="47" xr10:uidLastSave="{00000000-0000-0000-0000-000000000000}"/>
  <bookViews>
    <workbookView xWindow="-120" yWindow="-120" windowWidth="29040" windowHeight="15840" xr2:uid="{C298AB10-577C-478B-B928-65E9BEA8D9C1}"/>
  </bookViews>
  <sheets>
    <sheet name="Formularz asortymentowo-cenow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H6" i="1"/>
  <c r="J6" i="1" s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5" i="1"/>
  <c r="J5" i="1" s="1"/>
  <c r="I5" i="1"/>
  <c r="J17" i="1" l="1"/>
  <c r="I17" i="1"/>
</calcChain>
</file>

<file path=xl/sharedStrings.xml><?xml version="1.0" encoding="utf-8"?>
<sst xmlns="http://schemas.openxmlformats.org/spreadsheetml/2006/main" count="47" uniqueCount="38">
  <si>
    <t>Nr pakietu</t>
  </si>
  <si>
    <t>Nr pozycji</t>
  </si>
  <si>
    <t>Opis przedmiotu</t>
  </si>
  <si>
    <t xml:space="preserve">Ilość </t>
  </si>
  <si>
    <t>Jednostka miary</t>
  </si>
  <si>
    <t>Cena netto</t>
  </si>
  <si>
    <t>VAT</t>
  </si>
  <si>
    <t>Cena brutto</t>
  </si>
  <si>
    <t>Wartość netto</t>
  </si>
  <si>
    <t>Wartość brutto</t>
  </si>
  <si>
    <t>op.</t>
  </si>
  <si>
    <t>szt.</t>
  </si>
  <si>
    <t>RAZEM</t>
  </si>
  <si>
    <t>FORMULARZ ASORTYMENTOWO-CENOWY</t>
  </si>
  <si>
    <t>Warszawa, dnia …...............................</t>
  </si>
  <si>
    <r>
      <t xml:space="preserve">PRODUCENT
</t>
    </r>
    <r>
      <rPr>
        <sz val="8"/>
        <color rgb="FF3F3F3F"/>
        <rFont val="Calibri Light"/>
        <family val="2"/>
        <charset val="238"/>
        <scheme val="major"/>
      </rPr>
      <t>(nazwa, kraj pochodzenia)</t>
    </r>
  </si>
  <si>
    <r>
      <t xml:space="preserve">OFEROWANY PRODUKT
</t>
    </r>
    <r>
      <rPr>
        <i/>
        <sz val="8"/>
        <color rgb="FF3F3F3F"/>
        <rFont val="Calibri Light"/>
        <family val="2"/>
        <charset val="238"/>
        <scheme val="major"/>
      </rPr>
      <t>(nazwa/typ/nr kat.)*</t>
    </r>
  </si>
  <si>
    <r>
      <rPr>
        <i/>
        <sz val="8"/>
        <color theme="1"/>
        <rFont val="Calibri"/>
        <family val="2"/>
        <charset val="238"/>
        <scheme val="minor"/>
      </rPr>
      <t>* Należy wpisać wszystkie informacje charakteryzujące produkt</t>
    </r>
    <r>
      <rPr>
        <i/>
        <sz val="11"/>
        <color theme="1"/>
        <rFont val="Calibri"/>
        <family val="2"/>
        <charset val="238"/>
        <scheme val="minor"/>
      </rPr>
      <t xml:space="preserve">
                                                                                                                           ..............................................................................
</t>
    </r>
    <r>
      <rPr>
        <i/>
        <sz val="9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Pieczątka imienna i podpis osoby uprawnionej
	                                                                                                                                               do reprezentowania Wykonawcy</t>
    </r>
  </si>
  <si>
    <r>
      <t xml:space="preserve">..............................................................................
         </t>
    </r>
    <r>
      <rPr>
        <i/>
        <sz val="9"/>
        <color theme="1"/>
        <rFont val="Calibri Light"/>
        <family val="2"/>
        <charset val="238"/>
        <scheme val="major"/>
      </rPr>
      <t xml:space="preserve"> Pieczątka imienna i podpis osoby uprawnionej
                 do reprezentowania Wykonawcy</t>
    </r>
  </si>
  <si>
    <t>Załącznik nr 1 do Zapytania ofertowego ZO/13/2023/DZ</t>
  </si>
  <si>
    <t>1
 Testy chemiczne</t>
  </si>
  <si>
    <r>
      <rPr>
        <b/>
        <sz val="8"/>
        <color theme="1"/>
        <rFont val="Calibri Light"/>
        <family val="2"/>
        <charset val="238"/>
        <scheme val="major"/>
      </rPr>
      <t xml:space="preserve">Pakiet kontrolny typu BOWIE DICK    </t>
    </r>
    <r>
      <rPr>
        <sz val="8"/>
        <color theme="1"/>
        <rFont val="Calibri Light"/>
        <family val="2"/>
        <charset val="238"/>
        <scheme val="major"/>
      </rPr>
      <t xml:space="preserve">
</t>
    </r>
    <r>
      <rPr>
        <u/>
        <sz val="8"/>
        <color theme="1"/>
        <rFont val="Calibri Light"/>
        <family val="2"/>
        <charset val="238"/>
        <scheme val="major"/>
      </rPr>
      <t>Charakterystyka:</t>
    </r>
    <r>
      <rPr>
        <sz val="8"/>
        <color theme="1"/>
        <rFont val="Calibri Light"/>
        <family val="2"/>
        <charset val="238"/>
        <scheme val="major"/>
      </rPr>
      <t xml:space="preserve"> Jednorazowy, niezawierający niebezpiecznych substancji toksycznych,  pakiet kontrolny typu Bowie&amp;Dick  do parametrów w zakresie 134-137ºC/3,5 min., kontrolujący penetrację i jakość pary, symulacja ładunku porowatego, arkusz wskaźnikowy nie mniejszy niż 12 cm x 12 cm wykazujący obecność powietrza, gazów niekondensujących, zbyt dużą wilgotność, przegrzanie pary, kontrastowy kolor przebarwienia - jednoznaczny odczyt. Pakiet zgodny z normą EN ISO11140-4.-wymagane dołączenie dokumentu potwierdzającego zgodność z w/w normą.  Na odwrocie arkusza testowego nadrukowane pola do wpisania informacji ewidencyjnych
</t>
    </r>
    <r>
      <rPr>
        <u/>
        <sz val="8"/>
        <color theme="1"/>
        <rFont val="Calibri Light"/>
        <family val="2"/>
        <charset val="238"/>
        <scheme val="major"/>
      </rPr>
      <t>1 op.= 20 szt.</t>
    </r>
  </si>
  <si>
    <r>
      <rPr>
        <b/>
        <sz val="8"/>
        <color theme="1"/>
        <rFont val="Calibri Light"/>
        <family val="2"/>
        <charset val="238"/>
        <scheme val="major"/>
      </rPr>
      <t xml:space="preserve">Test wieloparametrowy do kontroli procesu sterylizacji parą wodną
</t>
    </r>
    <r>
      <rPr>
        <u/>
        <sz val="8"/>
        <color theme="1"/>
        <rFont val="Calibri Light"/>
        <family val="2"/>
        <charset val="238"/>
        <scheme val="major"/>
      </rPr>
      <t>Charakterystyka:</t>
    </r>
    <r>
      <rPr>
        <sz val="8"/>
        <color theme="1"/>
        <rFont val="Calibri Light"/>
        <family val="2"/>
        <charset val="238"/>
        <scheme val="major"/>
      </rPr>
      <t xml:space="preserve"> Niezawierający niebezpiecznych substancji toksycznych,  wieloparametrowy wskaźnik paskowy z liniowym ułożeniem substancji wskaźnikowej do kontroli sterylizacji parowej, do stosowania we wszystkich rodzajach autoklawów. Odpowiadający typ 4 wg ISO 11140-1 – wymagane dołączenie dokumentu potwierdzającego zgodność z w/w normą</t>
    </r>
    <r>
      <rPr>
        <b/>
        <sz val="8"/>
        <color theme="1"/>
        <rFont val="Calibri Light"/>
        <family val="2"/>
        <charset val="238"/>
        <scheme val="major"/>
      </rPr>
      <t xml:space="preserve">  </t>
    </r>
    <r>
      <rPr>
        <sz val="8"/>
        <color theme="1"/>
        <rFont val="Calibri Light"/>
        <family val="2"/>
        <charset val="238"/>
        <scheme val="major"/>
      </rPr>
      <t xml:space="preserve">
</t>
    </r>
    <r>
      <rPr>
        <u/>
        <sz val="8"/>
        <color theme="1"/>
        <rFont val="Calibri Light"/>
        <family val="2"/>
        <charset val="238"/>
        <scheme val="major"/>
      </rPr>
      <t>1 op.= 480 szt.</t>
    </r>
  </si>
  <si>
    <r>
      <rPr>
        <b/>
        <sz val="8"/>
        <color theme="1"/>
        <rFont val="Calibri Light"/>
        <family val="2"/>
        <charset val="238"/>
        <scheme val="major"/>
      </rPr>
      <t>Test wieloparametrowy Typ 4 do kontroli procesu sterylizacji plazmowej nadtlenkiem  wodoru</t>
    </r>
    <r>
      <rPr>
        <sz val="8"/>
        <color theme="1"/>
        <rFont val="Calibri Light"/>
        <family val="2"/>
        <charset val="238"/>
        <scheme val="major"/>
      </rPr>
      <t xml:space="preserve">
</t>
    </r>
    <r>
      <rPr>
        <u/>
        <sz val="8"/>
        <color theme="1"/>
        <rFont val="Calibri Light"/>
        <family val="2"/>
        <charset val="238"/>
        <scheme val="major"/>
      </rPr>
      <t>Charakterystyka:</t>
    </r>
    <r>
      <rPr>
        <sz val="8"/>
        <color theme="1"/>
        <rFont val="Calibri Light"/>
        <family val="2"/>
        <charset val="238"/>
        <scheme val="major"/>
      </rPr>
      <t xml:space="preserve"> Niezawierający niebezpiecznych substancji toksycznych, wieloparametrowy wskaźnik do kontroli sterylizacji parami nadtlenku wodoru VH2O2, również do sterylizacji plazmowej, do stosowania we wszystkich sterylizatorach na nadtlenek wodoru, odpowiadający typ 4 wg ISO 11140-1 wymagane dołączenie dokumentu potwierdzającego zgodność z w/w normą. 
Miejsce z substancją wskaźnikową pokryte laminatem    
</t>
    </r>
    <r>
      <rPr>
        <u/>
        <sz val="8"/>
        <color theme="1"/>
        <rFont val="Calibri Light"/>
        <family val="2"/>
        <charset val="238"/>
        <scheme val="major"/>
      </rPr>
      <t>1 op.= 200 szt.</t>
    </r>
  </si>
  <si>
    <r>
      <rPr>
        <b/>
        <sz val="8"/>
        <color theme="1"/>
        <rFont val="Calibri Light"/>
        <family val="2"/>
        <charset val="238"/>
        <scheme val="major"/>
      </rPr>
      <t xml:space="preserve">Test zwalniania wsadu z samoprzylepnym wskaźnikiem  do kontroli skuteczności procesu sterylizacji parowej o parametrach ustalonych134ºC/7 min. i 121ºC/20 min., wskaźnik w technologii Typ 6 w opakowaniach: 400 szt. + przyrząd PCD.                
 </t>
    </r>
    <r>
      <rPr>
        <sz val="8"/>
        <color theme="1"/>
        <rFont val="Calibri Light"/>
        <family val="2"/>
        <charset val="238"/>
        <scheme val="major"/>
      </rPr>
      <t xml:space="preserve"> </t>
    </r>
    <r>
      <rPr>
        <u/>
        <sz val="8"/>
        <color theme="1"/>
        <rFont val="Calibri Light"/>
        <family val="2"/>
        <charset val="238"/>
        <scheme val="major"/>
      </rPr>
      <t>Charakterystyka</t>
    </r>
    <r>
      <rPr>
        <sz val="8"/>
        <color theme="1"/>
        <rFont val="Calibri Light"/>
        <family val="2"/>
        <charset val="238"/>
        <scheme val="major"/>
      </rPr>
      <t xml:space="preserve">: Niezawierający niebezpiecznych substancji toksycznych test zwalniania wsadu z samoprzylepnym wskaźnikiem  do kontroli skuteczności procesu sterylizacji parowej o parametrach ustalonych134ºC/7 min. i 121ºC/20 min., wkaźnik w technologii typ, 6 w opakowaniach: 400 szt. + przyrząd PCD. Przyrząd w całości wykonany z tworzywa sztucznego klasy medycznej składający się z korpusu, rurki o długości 1,5 m i średnicy 2 mm oraz przeźroczystej nakrętki umożliwiającej sprawdzenie czy wskaźnik znajduje się w środku bez rozkręcania przyrządu. Na wskaźniku wyraźnie nadrukowany kolor referencyjny przebarwienia.
</t>
    </r>
    <r>
      <rPr>
        <u/>
        <sz val="8"/>
        <color theme="1"/>
        <rFont val="Calibri Light"/>
        <family val="2"/>
        <charset val="238"/>
        <scheme val="major"/>
      </rPr>
      <t xml:space="preserve">zestaw :  1 przyrząd PCD + 400 testów   </t>
    </r>
  </si>
  <si>
    <r>
      <rPr>
        <b/>
        <sz val="8"/>
        <color theme="1"/>
        <rFont val="Calibri Light"/>
        <family val="2"/>
        <charset val="238"/>
        <scheme val="major"/>
      </rPr>
      <t xml:space="preserve">Wskaźnik monitorujący parametry cyklu dezynfekcji termicznej w myjkach- dezynfektorach  </t>
    </r>
    <r>
      <rPr>
        <sz val="8"/>
        <color theme="1"/>
        <rFont val="Calibri Light"/>
        <family val="2"/>
        <charset val="238"/>
        <scheme val="major"/>
      </rPr>
      <t xml:space="preserve">      
</t>
    </r>
    <r>
      <rPr>
        <u/>
        <sz val="8"/>
        <color theme="1"/>
        <rFont val="Calibri Light"/>
        <family val="2"/>
        <charset val="238"/>
        <scheme val="major"/>
      </rPr>
      <t>Charakterystyka:</t>
    </r>
    <r>
      <rPr>
        <sz val="8"/>
        <color theme="1"/>
        <rFont val="Calibri Light"/>
        <family val="2"/>
        <charset val="238"/>
        <scheme val="major"/>
      </rPr>
      <t xml:space="preserve"> Niezawierający niebezpiecznych substancji toksycznych, nieprzylepny wskaźnik  chemiczny do kontroli dezynfekcji termicznej w myjni-dezynfektorze w zakresie parametrów: 93°C – 10 min, integracja krytycznych parametrów procesu (czas, temperatura ) powoduje jednoznaczną zmianę przebarwienia substancji wskaźnikowej w polu testowym, jednoznaczna, łatwa interpretacja wyniku. Spełniający wymagania normy EN ISO 11140-1 we wszystkich punktach, które dotyczą, w tym zakres tolerancji na czas i temperaturę odpowiadający typowi 6 wg EN ISO 11140-1 
</t>
    </r>
    <r>
      <rPr>
        <u/>
        <sz val="8"/>
        <color theme="1"/>
        <rFont val="Calibri Light"/>
        <family val="2"/>
        <charset val="238"/>
        <scheme val="major"/>
      </rPr>
      <t>1 op.= 100 szt.</t>
    </r>
  </si>
  <si>
    <t>2 
Testy biologiczne</t>
  </si>
  <si>
    <r>
      <rPr>
        <b/>
        <sz val="8"/>
        <color theme="1"/>
        <rFont val="Calibri Light"/>
        <family val="2"/>
        <charset val="238"/>
        <scheme val="major"/>
      </rPr>
      <t>Ampułkowy, wskaźnik biologiczny o szybkim odczycie do pary wodnej</t>
    </r>
    <r>
      <rPr>
        <sz val="8"/>
        <color theme="1"/>
        <rFont val="Calibri Light"/>
        <family val="2"/>
        <charset val="238"/>
        <scheme val="major"/>
      </rPr>
      <t xml:space="preserve">. 
Ostateczny odczyt wyniku negatywnego/zabicie bakterii po 1 godzinach inkubacji. Wykrycie przez odczyt automatyczny fluorescencji w autoczytniku. Posiada wskaźnik procesu na etykiecie każdej fiolki, który zmienia zabarwienie podczas procesu sterylizacji  Nierwąca się naklejka, umożliwiająca umieszczenie w dokumentacji. Spełniający wymagania normy EN ISO 11138-1 oraz EN ISO11138-3. Kompatybilny z posiadanym przez szpital autoczytnikiem  Bionova  firmy Terragene
</t>
    </r>
    <r>
      <rPr>
        <u/>
        <sz val="8"/>
        <color theme="1"/>
        <rFont val="Calibri Light"/>
        <family val="2"/>
        <charset val="238"/>
        <scheme val="major"/>
      </rPr>
      <t>1 op.= 50 szt.</t>
    </r>
  </si>
  <si>
    <r>
      <rPr>
        <b/>
        <sz val="8"/>
        <color theme="1"/>
        <rFont val="Calibri Light"/>
        <family val="2"/>
        <charset val="238"/>
        <scheme val="major"/>
      </rPr>
      <t>Ampułkowy, wskaźnik biologiczny o szybkim odczycie do sterylizacji plazmowej.</t>
    </r>
    <r>
      <rPr>
        <sz val="8"/>
        <color theme="1"/>
        <rFont val="Calibri Light"/>
        <family val="2"/>
        <charset val="238"/>
        <scheme val="major"/>
      </rPr>
      <t xml:space="preserve"> 
Ostateczny odczyt wyniku negatywnego/zabicie bakterii po 30minutach inkubacji. Wykrycie przez odczyt automatyczny fluorescencji w autoczytniku. Posiada wskaźnik procesu na etykiecie każdej fiolki przebarwiający się po procesie sterylizacji. Nierwąca się naklejka, umożliwiająca umieszczenie w dokumentacji. Spełnia wymagania normy EN ISO 11138-1 Kompatybilny z posiadanym przez szpital autoczytnikiem  Bionova  firmy Terragene
</t>
    </r>
    <r>
      <rPr>
        <u/>
        <sz val="8"/>
        <color theme="1"/>
        <rFont val="Calibri Light"/>
        <family val="2"/>
        <charset val="238"/>
        <scheme val="major"/>
      </rPr>
      <t>1 op.= 50 szt.</t>
    </r>
  </si>
  <si>
    <t>3
Etykiety do kontroli sterylizacji</t>
  </si>
  <si>
    <r>
      <rPr>
        <b/>
        <sz val="8"/>
        <color theme="1"/>
        <rFont val="Calibri Light"/>
        <family val="2"/>
        <charset val="238"/>
        <scheme val="major"/>
      </rPr>
      <t xml:space="preserve">Etykiety podwójnie przylepne z nietoksycznym wskaźnikiem procesu sterylizacji parowej do stosowanie z metkownicą typu Blitz/Printex.
</t>
    </r>
    <r>
      <rPr>
        <sz val="8"/>
        <color theme="1"/>
        <rFont val="Calibri Light"/>
        <family val="2"/>
        <charset val="238"/>
        <scheme val="major"/>
      </rPr>
      <t xml:space="preserve">Nadruk poprzecznie do kierunku rozwijania taśmy, sześć miejsc informacyjnych: Data procesu, Nr sterylizatora, Data ważności, Nr cyklu, Nr operatora i Kod procesu. Pasek wskaźnika znajduje się w miejscu, które nie jest zadrukowywane przez metkownicę. 1 rolka - 500 sztuk etykiet. Spełniające wymagania normy 11140-1  
</t>
    </r>
    <r>
      <rPr>
        <u/>
        <sz val="8"/>
        <color theme="1"/>
        <rFont val="Calibri Light"/>
        <family val="2"/>
        <charset val="238"/>
        <scheme val="major"/>
      </rPr>
      <t>1 rolka = 500 etykiet</t>
    </r>
  </si>
  <si>
    <t>rolek</t>
  </si>
  <si>
    <r>
      <rPr>
        <b/>
        <sz val="8"/>
        <color theme="1"/>
        <rFont val="Calibri Light"/>
        <family val="2"/>
        <charset val="238"/>
        <scheme val="major"/>
      </rPr>
      <t>Etykiety podwójnie przylepne z nietoksycznym wskaźnikiem procesu sterylizacji plazmowej do stosowanie z metkownicą typu Blitz/Printex.</t>
    </r>
    <r>
      <rPr>
        <sz val="8"/>
        <color theme="1"/>
        <rFont val="Calibri Light"/>
        <family val="2"/>
        <charset val="238"/>
        <scheme val="major"/>
      </rPr>
      <t xml:space="preserve"> 
Nadruk poprzecznie do kierunku rozwijania taśmy, sześć miejsc informacyjnych: Data procesu, Nr sterylizatora, Data ważności, Nr cyklu, Nr operatora i Kod procesu. Pasek wskaźnika znajduje się w miejscu, które nie jest zadrukowywane przez metkownicę. 1 rolka - 500 sztuk etykiet. Spełniające wymagania normy 11140-1   
</t>
    </r>
    <r>
      <rPr>
        <u/>
        <sz val="8"/>
        <color theme="1"/>
        <rFont val="Calibri Light"/>
        <family val="2"/>
        <charset val="238"/>
        <scheme val="major"/>
      </rPr>
      <t>1 rolka = 500 etykiet</t>
    </r>
  </si>
  <si>
    <t>4
Test kontroli poprawnej pracy zgrzewarek</t>
  </si>
  <si>
    <t>5
Naboje do sterylizatora plazmowego</t>
  </si>
  <si>
    <r>
      <rPr>
        <b/>
        <sz val="8"/>
        <color theme="1"/>
        <rFont val="Calibri Light"/>
        <family val="2"/>
        <charset val="238"/>
        <scheme val="major"/>
      </rPr>
      <t>Test kontroli prawidłowej pracy zgrzewarki rolkowej</t>
    </r>
    <r>
      <rPr>
        <sz val="8"/>
        <color theme="1"/>
        <rFont val="Calibri Light"/>
        <family val="2"/>
        <charset val="238"/>
        <scheme val="major"/>
      </rPr>
      <t xml:space="preserve"> oraz jakości zgrzewu posiadający substancję testową w kolorze czarnym, wymagający zastosowania dodatkowego rękawa papierowo-foliowego lub torebki papierowo-foliowej, posiadający system dokumentacji. Spełnia wymagania normy EN ISO 11607   
</t>
    </r>
    <r>
      <rPr>
        <u/>
        <sz val="8"/>
        <color theme="1"/>
        <rFont val="Calibri Light"/>
        <family val="2"/>
        <charset val="238"/>
        <scheme val="major"/>
      </rPr>
      <t xml:space="preserve"> - 1 op.=250 szt.</t>
    </r>
  </si>
  <si>
    <r>
      <rPr>
        <b/>
        <sz val="8"/>
        <color theme="1"/>
        <rFont val="Calibri Light"/>
        <family val="2"/>
        <charset val="238"/>
        <scheme val="major"/>
      </rPr>
      <t xml:space="preserve">Test zgrzewu do wizualnej kontroli poprawności działania zgrzewarek rotacyjnych do rękawów TYVEK </t>
    </r>
    <r>
      <rPr>
        <sz val="8"/>
        <color theme="1"/>
        <rFont val="Calibri Light"/>
        <family val="2"/>
        <charset val="238"/>
        <scheme val="major"/>
      </rPr>
      <t xml:space="preserve">- folia, posiadający system dokumentacji.  Spełnia wymagania normy EN ISO 11607 
</t>
    </r>
    <r>
      <rPr>
        <u/>
        <sz val="8"/>
        <color theme="1"/>
        <rFont val="Calibri Light"/>
        <family val="2"/>
        <charset val="238"/>
        <scheme val="major"/>
      </rPr>
      <t xml:space="preserve"> - 1 op.=100 szt.</t>
    </r>
  </si>
  <si>
    <r>
      <rPr>
        <b/>
        <sz val="8"/>
        <color theme="1"/>
        <rFont val="Calibri Light"/>
        <family val="2"/>
        <charset val="238"/>
        <scheme val="major"/>
      </rPr>
      <t>Naboje ST240 do sterylizatora plazmowego posiadanego przez szpital STERICOOL GETINGE</t>
    </r>
    <r>
      <rPr>
        <sz val="8"/>
        <color theme="1"/>
        <rFont val="Calibri Light"/>
        <family val="2"/>
        <charset val="238"/>
        <scheme val="major"/>
      </rPr>
      <t>. 
Możliwość przeprowadzenia minimum 20 procesów na jednym naboje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</si>
</sst>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sz val="8"/>
      <color theme="1"/>
      <name val="Calibri Light"/>
      <family val="2"/>
      <charset val="238"/>
      <scheme val="major"/>
    </font>
    <font>
      <b/>
      <sz val="12"/>
      <color theme="1"/>
      <name val="Calibri Light"/>
      <family val="2"/>
      <charset val="238"/>
      <scheme val="major"/>
    </font>
    <font>
      <i/>
      <sz val="8"/>
      <color theme="1"/>
      <name val="Calibri Light"/>
      <family val="2"/>
      <charset val="238"/>
      <scheme val="major"/>
    </font>
    <font>
      <i/>
      <sz val="10"/>
      <color rgb="FF3F3F3F"/>
      <name val="Calibri"/>
      <family val="2"/>
      <charset val="238"/>
      <scheme val="minor"/>
    </font>
    <font>
      <b/>
      <sz val="11"/>
      <color theme="1"/>
      <name val="Calibri Light"/>
      <family val="2"/>
      <charset val="238"/>
      <scheme val="major"/>
    </font>
    <font>
      <b/>
      <sz val="11"/>
      <color rgb="FF3F3F3F"/>
      <name val="Calibri Light"/>
      <family val="2"/>
      <charset val="238"/>
      <scheme val="major"/>
    </font>
    <font>
      <sz val="8"/>
      <color rgb="FF3F3F3F"/>
      <name val="Calibri Light"/>
      <family val="2"/>
      <charset val="238"/>
      <scheme val="major"/>
    </font>
    <font>
      <i/>
      <sz val="8"/>
      <color rgb="FF3F3F3F"/>
      <name val="Calibri Light"/>
      <family val="2"/>
      <charset val="238"/>
      <scheme val="major"/>
    </font>
    <font>
      <i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i/>
      <sz val="9"/>
      <color theme="1"/>
      <name val="Calibri Light"/>
      <family val="2"/>
      <charset val="238"/>
      <scheme val="major"/>
    </font>
    <font>
      <b/>
      <i/>
      <sz val="12"/>
      <color theme="1"/>
      <name val="Calibri Light"/>
      <family val="2"/>
      <charset val="238"/>
      <scheme val="major"/>
    </font>
    <font>
      <b/>
      <sz val="8"/>
      <color theme="1"/>
      <name val="Calibri Light"/>
      <family val="2"/>
      <charset val="238"/>
      <scheme val="major"/>
    </font>
    <font>
      <u/>
      <sz val="8"/>
      <color theme="1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4">
    <xf numFmtId="0" fontId="0" fillId="0" borderId="0" xfId="0"/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44" fontId="3" fillId="0" borderId="2" xfId="0" applyNumberFormat="1" applyFont="1" applyBorder="1" applyAlignment="1" applyProtection="1">
      <alignment horizontal="center" vertical="center" wrapText="1"/>
      <protection locked="0"/>
    </xf>
    <xf numFmtId="9" fontId="3" fillId="0" borderId="2" xfId="0" applyNumberFormat="1" applyFont="1" applyBorder="1" applyAlignment="1" applyProtection="1">
      <alignment horizontal="center" vertical="center" wrapText="1"/>
      <protection locked="0"/>
    </xf>
    <xf numFmtId="0" fontId="8" fillId="0" borderId="2" xfId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44" fontId="6" fillId="0" borderId="2" xfId="0" applyNumberFormat="1" applyFont="1" applyBorder="1" applyAlignment="1" applyProtection="1">
      <alignment horizontal="justify" vertical="center" wrapText="1"/>
      <protection locked="0"/>
    </xf>
    <xf numFmtId="0" fontId="10" fillId="2" borderId="9" xfId="1" applyFont="1" applyBorder="1" applyAlignment="1" applyProtection="1">
      <alignment horizontal="center" vertical="center" wrapText="1"/>
    </xf>
    <xf numFmtId="0" fontId="21" fillId="7" borderId="3" xfId="0" applyFont="1" applyFill="1" applyBorder="1" applyAlignment="1" applyProtection="1">
      <alignment horizontal="center" vertical="center" wrapText="1"/>
      <protection locked="0"/>
    </xf>
    <xf numFmtId="1" fontId="6" fillId="0" borderId="2" xfId="0" applyNumberFormat="1" applyFont="1" applyBorder="1" applyAlignment="1" applyProtection="1">
      <alignment horizontal="center" vertical="center" wrapText="1"/>
      <protection locked="0"/>
    </xf>
    <xf numFmtId="2" fontId="6" fillId="0" borderId="2" xfId="0" applyNumberFormat="1" applyFont="1" applyBorder="1" applyAlignment="1" applyProtection="1">
      <alignment horizontal="center" vertical="center" wrapText="1"/>
      <protection locked="0"/>
    </xf>
    <xf numFmtId="0" fontId="9" fillId="6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44" fontId="3" fillId="0" borderId="2" xfId="0" applyNumberFormat="1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justify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21" fillId="7" borderId="3" xfId="0" applyFont="1" applyFill="1" applyBorder="1" applyAlignment="1" applyProtection="1">
      <alignment horizontal="center" vertical="center" wrapText="1"/>
      <protection locked="0"/>
    </xf>
    <xf numFmtId="0" fontId="21" fillId="7" borderId="4" xfId="0" applyFont="1" applyFill="1" applyBorder="1" applyAlignment="1" applyProtection="1">
      <alignment horizontal="center" vertical="center" wrapText="1"/>
      <protection locked="0"/>
    </xf>
    <xf numFmtId="0" fontId="21" fillId="7" borderId="5" xfId="0" applyFont="1" applyFill="1" applyBorder="1" applyAlignment="1" applyProtection="1">
      <alignment horizontal="center" vertical="center" wrapText="1"/>
      <protection locked="0"/>
    </xf>
    <xf numFmtId="0" fontId="21" fillId="7" borderId="4" xfId="0" applyFont="1" applyFill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</cellXfs>
  <cellStyles count="2">
    <cellStyle name="Dane wyjściowe" xfId="1" builtinId="2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83E7C-0628-4E78-8F2F-FF3EC8532A6F}">
  <sheetPr>
    <tabColor rgb="FF92D050"/>
  </sheetPr>
  <dimension ref="A1:L23"/>
  <sheetViews>
    <sheetView tabSelected="1" topLeftCell="A12" workbookViewId="0">
      <selection activeCell="O3" sqref="O3"/>
    </sheetView>
  </sheetViews>
  <sheetFormatPr defaultRowHeight="15.75" x14ac:dyDescent="0.25"/>
  <cols>
    <col min="1" max="1" width="14.85546875" style="1" customWidth="1"/>
    <col min="2" max="2" width="11.85546875" style="1" customWidth="1"/>
    <col min="3" max="3" width="54" style="2" customWidth="1"/>
    <col min="4" max="4" width="9.7109375" style="2" customWidth="1"/>
    <col min="5" max="5" width="13.42578125" style="2" customWidth="1"/>
    <col min="6" max="6" width="12.140625" style="2" customWidth="1"/>
    <col min="7" max="7" width="8.28515625" style="2" customWidth="1"/>
    <col min="8" max="8" width="12.42578125" style="2" customWidth="1"/>
    <col min="9" max="10" width="17.140625" style="2" customWidth="1"/>
    <col min="11" max="12" width="18.5703125" style="1" customWidth="1"/>
    <col min="13" max="16384" width="9.140625" style="1"/>
  </cols>
  <sheetData>
    <row r="1" spans="1:12" ht="24" customHeight="1" x14ac:dyDescent="0.25">
      <c r="A1" s="23" t="s">
        <v>19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42.75" customHeight="1" x14ac:dyDescent="0.25">
      <c r="A2" s="22" t="s">
        <v>13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39.75" customHeight="1" x14ac:dyDescent="0.25">
      <c r="A3" s="33" t="s">
        <v>14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s="2" customFormat="1" ht="53.25" customHeight="1" x14ac:dyDescent="0.25">
      <c r="A4" s="12" t="s">
        <v>0</v>
      </c>
      <c r="B4" s="12" t="s">
        <v>1</v>
      </c>
      <c r="C4" s="13" t="s">
        <v>2</v>
      </c>
      <c r="D4" s="13" t="s">
        <v>3</v>
      </c>
      <c r="E4" s="13" t="s">
        <v>4</v>
      </c>
      <c r="F4" s="13" t="s">
        <v>5</v>
      </c>
      <c r="G4" s="13" t="s">
        <v>6</v>
      </c>
      <c r="H4" s="13" t="s">
        <v>7</v>
      </c>
      <c r="I4" s="13" t="s">
        <v>8</v>
      </c>
      <c r="J4" s="13" t="s">
        <v>9</v>
      </c>
      <c r="K4" s="8" t="s">
        <v>16</v>
      </c>
      <c r="L4" s="8" t="s">
        <v>15</v>
      </c>
    </row>
    <row r="5" spans="1:12" s="2" customFormat="1" ht="134.25" customHeight="1" x14ac:dyDescent="0.25">
      <c r="A5" s="24" t="s">
        <v>20</v>
      </c>
      <c r="B5" s="14">
        <v>1</v>
      </c>
      <c r="C5" s="15" t="s">
        <v>21</v>
      </c>
      <c r="D5" s="16">
        <v>24</v>
      </c>
      <c r="E5" s="17" t="s">
        <v>10</v>
      </c>
      <c r="F5" s="3"/>
      <c r="G5" s="4"/>
      <c r="H5" s="19">
        <f>SUM(F5*G5)+F5</f>
        <v>0</v>
      </c>
      <c r="I5" s="19">
        <f t="shared" ref="I5:I16" si="0">D5*F5</f>
        <v>0</v>
      </c>
      <c r="J5" s="19">
        <f t="shared" ref="J5:J16" si="1">D5*H5</f>
        <v>0</v>
      </c>
      <c r="K5" s="5"/>
      <c r="L5" s="5"/>
    </row>
    <row r="6" spans="1:12" s="2" customFormat="1" ht="98.25" customHeight="1" x14ac:dyDescent="0.25">
      <c r="A6" s="25"/>
      <c r="B6" s="14">
        <v>2</v>
      </c>
      <c r="C6" s="18" t="s">
        <v>22</v>
      </c>
      <c r="D6" s="16">
        <v>48</v>
      </c>
      <c r="E6" s="17" t="s">
        <v>10</v>
      </c>
      <c r="F6" s="3"/>
      <c r="G6" s="4"/>
      <c r="H6" s="19">
        <f t="shared" ref="H6:H16" si="2">SUM(F6*G6)+F6</f>
        <v>0</v>
      </c>
      <c r="I6" s="19">
        <f t="shared" si="0"/>
        <v>0</v>
      </c>
      <c r="J6" s="19">
        <f t="shared" si="1"/>
        <v>0</v>
      </c>
      <c r="K6" s="5"/>
      <c r="L6" s="5"/>
    </row>
    <row r="7" spans="1:12" s="2" customFormat="1" ht="110.25" customHeight="1" x14ac:dyDescent="0.25">
      <c r="A7" s="25"/>
      <c r="B7" s="14">
        <v>3</v>
      </c>
      <c r="C7" s="18" t="s">
        <v>23</v>
      </c>
      <c r="D7" s="16">
        <v>36</v>
      </c>
      <c r="E7" s="17" t="s">
        <v>10</v>
      </c>
      <c r="F7" s="3"/>
      <c r="G7" s="4"/>
      <c r="H7" s="19">
        <f t="shared" si="2"/>
        <v>0</v>
      </c>
      <c r="I7" s="19">
        <f t="shared" si="0"/>
        <v>0</v>
      </c>
      <c r="J7" s="19">
        <f t="shared" si="1"/>
        <v>0</v>
      </c>
      <c r="K7" s="5"/>
      <c r="L7" s="5"/>
    </row>
    <row r="8" spans="1:12" s="2" customFormat="1" ht="165" customHeight="1" x14ac:dyDescent="0.25">
      <c r="A8" s="25"/>
      <c r="B8" s="14">
        <v>4</v>
      </c>
      <c r="C8" s="15" t="s">
        <v>24</v>
      </c>
      <c r="D8" s="16">
        <v>6</v>
      </c>
      <c r="E8" s="17" t="s">
        <v>10</v>
      </c>
      <c r="F8" s="3"/>
      <c r="G8" s="4"/>
      <c r="H8" s="19">
        <f t="shared" si="2"/>
        <v>0</v>
      </c>
      <c r="I8" s="19">
        <f t="shared" si="0"/>
        <v>0</v>
      </c>
      <c r="J8" s="19">
        <f t="shared" si="1"/>
        <v>0</v>
      </c>
      <c r="K8" s="6"/>
      <c r="L8" s="6"/>
    </row>
    <row r="9" spans="1:12" s="2" customFormat="1" ht="141" customHeight="1" x14ac:dyDescent="0.25">
      <c r="A9" s="26"/>
      <c r="B9" s="14">
        <v>5</v>
      </c>
      <c r="C9" s="18" t="s">
        <v>25</v>
      </c>
      <c r="D9" s="16">
        <v>10</v>
      </c>
      <c r="E9" s="17" t="s">
        <v>10</v>
      </c>
      <c r="F9" s="3"/>
      <c r="G9" s="4"/>
      <c r="H9" s="19">
        <f t="shared" si="2"/>
        <v>0</v>
      </c>
      <c r="I9" s="19">
        <f t="shared" si="0"/>
        <v>0</v>
      </c>
      <c r="J9" s="19">
        <f t="shared" si="1"/>
        <v>0</v>
      </c>
      <c r="K9" s="6"/>
      <c r="L9" s="6"/>
    </row>
    <row r="10" spans="1:12" s="2" customFormat="1" ht="118.5" customHeight="1" x14ac:dyDescent="0.25">
      <c r="A10" s="24" t="s">
        <v>26</v>
      </c>
      <c r="B10" s="14">
        <v>1</v>
      </c>
      <c r="C10" s="15" t="s">
        <v>27</v>
      </c>
      <c r="D10" s="16">
        <v>9</v>
      </c>
      <c r="E10" s="17" t="s">
        <v>10</v>
      </c>
      <c r="F10" s="3"/>
      <c r="G10" s="4"/>
      <c r="H10" s="19">
        <f t="shared" si="2"/>
        <v>0</v>
      </c>
      <c r="I10" s="19">
        <f t="shared" si="0"/>
        <v>0</v>
      </c>
      <c r="J10" s="19">
        <f t="shared" si="1"/>
        <v>0</v>
      </c>
      <c r="K10" s="6"/>
      <c r="L10" s="6"/>
    </row>
    <row r="11" spans="1:12" s="2" customFormat="1" ht="117.75" customHeight="1" x14ac:dyDescent="0.25">
      <c r="A11" s="26"/>
      <c r="B11" s="14">
        <v>2</v>
      </c>
      <c r="C11" s="15" t="s">
        <v>28</v>
      </c>
      <c r="D11" s="16">
        <v>12</v>
      </c>
      <c r="E11" s="17" t="s">
        <v>10</v>
      </c>
      <c r="F11" s="3"/>
      <c r="G11" s="4"/>
      <c r="H11" s="19">
        <f t="shared" si="2"/>
        <v>0</v>
      </c>
      <c r="I11" s="19">
        <f t="shared" si="0"/>
        <v>0</v>
      </c>
      <c r="J11" s="19">
        <f t="shared" si="1"/>
        <v>0</v>
      </c>
      <c r="K11" s="6"/>
      <c r="L11" s="6"/>
    </row>
    <row r="12" spans="1:12" s="2" customFormat="1" ht="104.25" customHeight="1" x14ac:dyDescent="0.25">
      <c r="A12" s="24" t="s">
        <v>29</v>
      </c>
      <c r="B12" s="14">
        <v>1</v>
      </c>
      <c r="C12" s="15" t="s">
        <v>30</v>
      </c>
      <c r="D12" s="16">
        <v>600</v>
      </c>
      <c r="E12" s="17" t="s">
        <v>31</v>
      </c>
      <c r="F12" s="3"/>
      <c r="G12" s="4"/>
      <c r="H12" s="19">
        <f t="shared" si="2"/>
        <v>0</v>
      </c>
      <c r="I12" s="19">
        <f t="shared" si="0"/>
        <v>0</v>
      </c>
      <c r="J12" s="19">
        <f t="shared" si="1"/>
        <v>0</v>
      </c>
      <c r="K12" s="6"/>
      <c r="L12" s="6"/>
    </row>
    <row r="13" spans="1:12" s="2" customFormat="1" ht="103.5" customHeight="1" x14ac:dyDescent="0.25">
      <c r="A13" s="27"/>
      <c r="B13" s="14">
        <v>2</v>
      </c>
      <c r="C13" s="15" t="s">
        <v>32</v>
      </c>
      <c r="D13" s="16">
        <v>150</v>
      </c>
      <c r="E13" s="17" t="s">
        <v>31</v>
      </c>
      <c r="F13" s="3"/>
      <c r="G13" s="4"/>
      <c r="H13" s="19">
        <f t="shared" si="2"/>
        <v>0</v>
      </c>
      <c r="I13" s="19">
        <f t="shared" si="0"/>
        <v>0</v>
      </c>
      <c r="J13" s="19">
        <f t="shared" si="1"/>
        <v>0</v>
      </c>
      <c r="K13" s="6"/>
      <c r="L13" s="6"/>
    </row>
    <row r="14" spans="1:12" s="2" customFormat="1" ht="75.75" customHeight="1" x14ac:dyDescent="0.25">
      <c r="A14" s="24" t="s">
        <v>33</v>
      </c>
      <c r="B14" s="14">
        <v>1</v>
      </c>
      <c r="C14" s="15" t="s">
        <v>35</v>
      </c>
      <c r="D14" s="16">
        <v>350</v>
      </c>
      <c r="E14" s="17" t="s">
        <v>11</v>
      </c>
      <c r="F14" s="3"/>
      <c r="G14" s="4"/>
      <c r="H14" s="19">
        <f t="shared" si="2"/>
        <v>0</v>
      </c>
      <c r="I14" s="19">
        <f t="shared" si="0"/>
        <v>0</v>
      </c>
      <c r="J14" s="19">
        <f t="shared" si="1"/>
        <v>0</v>
      </c>
      <c r="K14" s="6"/>
      <c r="L14" s="6"/>
    </row>
    <row r="15" spans="1:12" s="2" customFormat="1" ht="73.5" customHeight="1" x14ac:dyDescent="0.25">
      <c r="A15" s="27"/>
      <c r="B15" s="14">
        <v>2</v>
      </c>
      <c r="C15" s="15" t="s">
        <v>36</v>
      </c>
      <c r="D15" s="16">
        <v>400</v>
      </c>
      <c r="E15" s="17" t="s">
        <v>11</v>
      </c>
      <c r="F15" s="3"/>
      <c r="G15" s="4"/>
      <c r="H15" s="19">
        <f t="shared" si="2"/>
        <v>0</v>
      </c>
      <c r="I15" s="19">
        <f t="shared" si="0"/>
        <v>0</v>
      </c>
      <c r="J15" s="19">
        <f t="shared" si="1"/>
        <v>0</v>
      </c>
      <c r="K15" s="6"/>
      <c r="L15" s="6"/>
    </row>
    <row r="16" spans="1:12" s="2" customFormat="1" ht="84" customHeight="1" x14ac:dyDescent="0.25">
      <c r="A16" s="9" t="s">
        <v>34</v>
      </c>
      <c r="B16" s="14">
        <v>1</v>
      </c>
      <c r="C16" s="15" t="s">
        <v>37</v>
      </c>
      <c r="D16" s="16">
        <v>36</v>
      </c>
      <c r="E16" s="17" t="s">
        <v>11</v>
      </c>
      <c r="F16" s="3"/>
      <c r="G16" s="4"/>
      <c r="H16" s="19">
        <f t="shared" si="2"/>
        <v>0</v>
      </c>
      <c r="I16" s="19">
        <f t="shared" si="0"/>
        <v>0</v>
      </c>
      <c r="J16" s="19">
        <f t="shared" si="1"/>
        <v>0</v>
      </c>
      <c r="K16" s="6"/>
      <c r="L16" s="6"/>
    </row>
    <row r="17" spans="1:12" s="2" customFormat="1" ht="43.5" customHeight="1" x14ac:dyDescent="0.25">
      <c r="A17" s="30" t="s">
        <v>12</v>
      </c>
      <c r="B17" s="31"/>
      <c r="C17" s="32"/>
      <c r="D17" s="10"/>
      <c r="E17" s="11"/>
      <c r="F17" s="7"/>
      <c r="G17" s="7"/>
      <c r="H17" s="20"/>
      <c r="I17" s="21">
        <f>SUM(I5:I16)</f>
        <v>0</v>
      </c>
      <c r="J17" s="21">
        <f>SUM(J5:J16)</f>
        <v>0</v>
      </c>
      <c r="K17" s="6"/>
      <c r="L17" s="6"/>
    </row>
    <row r="18" spans="1:12" s="2" customFormat="1" ht="15" x14ac:dyDescent="0.25">
      <c r="A18" s="28" t="s">
        <v>17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</row>
    <row r="19" spans="1:12" x14ac:dyDescent="0.25">
      <c r="A19" s="29" t="s">
        <v>18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</row>
    <row r="20" spans="1:12" x14ac:dyDescent="0.2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</row>
    <row r="21" spans="1:12" x14ac:dyDescent="0.25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</row>
    <row r="22" spans="1:12" x14ac:dyDescent="0.25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</row>
    <row r="23" spans="1:12" x14ac:dyDescent="0.25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</row>
  </sheetData>
  <sheetProtection algorithmName="SHA-512" hashValue="AAsy90xBomZhqkT5bq3Uj3DUb21KoaVBPBmvE61H6JZ+2w2IcA+8BMk6Pz6g7rdaNIf98lW5sZAZYAGhpSd/vA==" saltValue="g3igYQuFDXhkfHJgtT8SGA==" spinCount="100000" sheet="1" objects="1" scenarios="1"/>
  <mergeCells count="10">
    <mergeCell ref="A18:L18"/>
    <mergeCell ref="A19:L23"/>
    <mergeCell ref="A14:A15"/>
    <mergeCell ref="A17:C17"/>
    <mergeCell ref="A3:L3"/>
    <mergeCell ref="A2:L2"/>
    <mergeCell ref="A1:L1"/>
    <mergeCell ref="A5:A9"/>
    <mergeCell ref="A12:A13"/>
    <mergeCell ref="A10:A1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asortymentowo-cenowy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Piątkowska</dc:creator>
  <cp:lastModifiedBy>Monika Piątkowska</cp:lastModifiedBy>
  <cp:lastPrinted>2023-08-23T12:10:50Z</cp:lastPrinted>
  <dcterms:created xsi:type="dcterms:W3CDTF">2023-05-31T08:19:50Z</dcterms:created>
  <dcterms:modified xsi:type="dcterms:W3CDTF">2023-08-23T12:10:54Z</dcterms:modified>
</cp:coreProperties>
</file>