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6 Pojemniki\Dokumenty na stronie\"/>
    </mc:Choice>
  </mc:AlternateContent>
  <xr:revisionPtr revIDLastSave="0" documentId="13_ncr:1_{31BE62D4-08E8-40D8-99A4-6C882C58AD0C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 s="1"/>
  <c r="J9" i="1"/>
  <c r="L9" i="1" s="1"/>
  <c r="J10" i="1"/>
  <c r="L10" i="1" s="1"/>
  <c r="J11" i="1"/>
  <c r="L11" i="1" s="1"/>
  <c r="J7" i="1"/>
  <c r="L7" i="1" s="1"/>
  <c r="L12" i="1" l="1"/>
  <c r="J12" i="1"/>
</calcChain>
</file>

<file path=xl/sharedStrings.xml><?xml version="1.0" encoding="utf-8"?>
<sst xmlns="http://schemas.openxmlformats.org/spreadsheetml/2006/main" count="30" uniqueCount="26">
  <si>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</si>
  <si>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</si>
  <si>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</si>
  <si>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</si>
  <si>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</si>
  <si>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</si>
  <si>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</si>
  <si>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</si>
  <si>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</si>
  <si>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</si>
  <si>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</si>
  <si>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</si>
  <si>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</si>
  <si>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</si>
  <si>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</si>
  <si>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</si>
  <si>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</si>
  <si>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</si>
  <si>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</si>
  <si>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Pojemniki plastikowe zamykane twarde z otworem na zużyty sprzęt jednorazowy do utylizacji, wysokość nie mniejsza niż 15 cm, 
pojemność – </t>
    </r>
    <r>
      <rPr>
        <b/>
        <sz val="10"/>
        <color theme="1"/>
        <rFont val="Calibri Light"/>
        <family val="2"/>
        <charset val="238"/>
        <scheme val="major"/>
      </rPr>
      <t>2 litry</t>
    </r>
    <r>
      <rPr>
        <sz val="10"/>
        <color theme="1"/>
        <rFont val="Calibri Light"/>
        <family val="2"/>
        <charset val="238"/>
        <scheme val="major"/>
      </rPr>
      <t xml:space="preserve"> (2000 ml)</t>
    </r>
  </si>
  <si>
    <r>
      <t xml:space="preserve">Pojemniki plastikowe zamykane twarde z otworem na zużyty sprzęt jednorazowy do utylizacji, wysokość nie mniejsza niż 15 cm, 
pojemność – </t>
    </r>
    <r>
      <rPr>
        <b/>
        <sz val="10"/>
        <color theme="1"/>
        <rFont val="Calibri Light"/>
        <family val="2"/>
        <charset val="238"/>
        <scheme val="major"/>
      </rPr>
      <t>1 litr</t>
    </r>
    <r>
      <rPr>
        <sz val="10"/>
        <color theme="1"/>
        <rFont val="Calibri Light"/>
        <family val="2"/>
        <charset val="238"/>
        <scheme val="major"/>
      </rPr>
      <t xml:space="preserve"> (1000 ml)</t>
    </r>
  </si>
  <si>
    <r>
      <t xml:space="preserve">Pojemniki plastikowe zamykane twarde z otworem na zużyty sprzęt jednorazowy do utylizacji, pojemność od </t>
    </r>
    <r>
      <rPr>
        <b/>
        <sz val="10"/>
        <color theme="1"/>
        <rFont val="Calibri Light"/>
        <family val="2"/>
        <charset val="238"/>
        <scheme val="major"/>
      </rPr>
      <t>0,5l do 0,7l</t>
    </r>
  </si>
  <si>
    <r>
      <t xml:space="preserve">Pojemniki plastikowe z podziałką do transportu moczu do badania ogólnego, z zakrętką, poj. </t>
    </r>
    <r>
      <rPr>
        <b/>
        <sz val="10"/>
        <color theme="1"/>
        <rFont val="Calibri Light"/>
        <family val="2"/>
        <charset val="238"/>
        <scheme val="major"/>
      </rPr>
      <t>100-120 ml</t>
    </r>
    <r>
      <rPr>
        <sz val="10"/>
        <color theme="1"/>
        <rFont val="Calibri Light"/>
        <family val="2"/>
        <charset val="238"/>
        <scheme val="major"/>
      </rPr>
      <t>, niesterylne</t>
    </r>
  </si>
  <si>
    <t>Kieliszki plastikowe do podawania leków doustnych</t>
  </si>
  <si>
    <t>szt.</t>
  </si>
  <si>
    <t>Załącznik nr 2 do Zapytania ofertowego ZO/6/2023/DZ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</si>
</sst>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44" fontId="10" fillId="0" borderId="2" xfId="0" applyNumberFormat="1" applyFont="1" applyBorder="1" applyAlignment="1" applyProtection="1">
      <alignment horizontal="center" vertical="center"/>
      <protection locked="0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0" fontId="13" fillId="2" borderId="9" xfId="2" applyFont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/>
    <xf numFmtId="44" fontId="15" fillId="0" borderId="2" xfId="1" applyNumberFormat="1" applyFont="1" applyFill="1" applyBorder="1" applyAlignment="1" applyProtection="1">
      <alignment horizontal="center" vertical="center" wrapText="1"/>
    </xf>
    <xf numFmtId="44" fontId="10" fillId="0" borderId="17" xfId="0" applyNumberFormat="1" applyFont="1" applyBorder="1" applyAlignment="1">
      <alignment horizontal="center" vertical="center" wrapText="1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44" fontId="10" fillId="0" borderId="2" xfId="0" applyNumberFormat="1" applyFont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Border="1" applyAlignment="1" applyProtection="1">
      <alignment horizontal="center" vertical="center" wrapText="1"/>
      <protection locked="0"/>
    </xf>
    <xf numFmtId="44" fontId="10" fillId="0" borderId="18" xfId="0" applyNumberFormat="1" applyFont="1" applyBorder="1" applyAlignment="1" applyProtection="1">
      <alignment horizontal="center" vertical="center"/>
      <protection locked="0"/>
    </xf>
    <xf numFmtId="44" fontId="10" fillId="0" borderId="18" xfId="0" applyNumberFormat="1" applyFont="1" applyBorder="1" applyAlignment="1" applyProtection="1">
      <alignment horizontal="center" vertical="center" wrapText="1"/>
      <protection locked="0"/>
    </xf>
    <xf numFmtId="44" fontId="10" fillId="0" borderId="19" xfId="0" applyNumberFormat="1" applyFont="1" applyBorder="1" applyAlignment="1" applyProtection="1">
      <alignment horizontal="center" vertical="center" wrapText="1"/>
      <protection locked="0"/>
    </xf>
    <xf numFmtId="44" fontId="10" fillId="0" borderId="20" xfId="0" applyNumberFormat="1" applyFont="1" applyBorder="1" applyAlignment="1" applyProtection="1">
      <alignment horizontal="center" vertical="center" wrapText="1"/>
      <protection locked="0"/>
    </xf>
    <xf numFmtId="44" fontId="15" fillId="0" borderId="18" xfId="1" applyNumberFormat="1" applyFont="1" applyFill="1" applyBorder="1" applyAlignment="1" applyProtection="1">
      <alignment horizontal="center" vertical="center" wrapText="1"/>
    </xf>
    <xf numFmtId="9" fontId="15" fillId="0" borderId="18" xfId="1" applyNumberFormat="1" applyFont="1" applyFill="1" applyBorder="1" applyAlignment="1" applyProtection="1">
      <alignment horizontal="center" vertical="center" wrapText="1"/>
      <protection locked="0"/>
    </xf>
    <xf numFmtId="44" fontId="10" fillId="0" borderId="2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2" borderId="8" xfId="2" applyBorder="1" applyProtection="1">
      <protection locked="0"/>
    </xf>
    <xf numFmtId="44" fontId="8" fillId="2" borderId="8" xfId="2" applyNumberFormat="1" applyBorder="1" applyAlignment="1">
      <alignment horizontal="center" vertical="center"/>
    </xf>
    <xf numFmtId="44" fontId="8" fillId="2" borderId="22" xfId="2" applyNumberFormat="1" applyBorder="1" applyAlignment="1">
      <alignment horizontal="center" vertical="center"/>
    </xf>
    <xf numFmtId="44" fontId="8" fillId="2" borderId="23" xfId="2" applyNumberFormat="1" applyBorder="1" applyAlignment="1">
      <alignment horizontal="center" vertical="center"/>
    </xf>
    <xf numFmtId="44" fontId="16" fillId="2" borderId="24" xfId="2" applyNumberFormat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2" borderId="22" xfId="2" applyBorder="1" applyProtection="1"/>
    <xf numFmtId="0" fontId="8" fillId="2" borderId="25" xfId="2" applyBorder="1" applyProtection="1">
      <protection locked="0"/>
    </xf>
    <xf numFmtId="0" fontId="8" fillId="2" borderId="2" xfId="2" applyBorder="1" applyProtection="1"/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  <xf numFmtId="0" fontId="13" fillId="2" borderId="26" xfId="2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9" fontId="1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7" xfId="2" applyBorder="1" applyAlignment="1" applyProtection="1">
      <alignment horizontal="center" vertical="center"/>
      <protection locked="0"/>
    </xf>
    <xf numFmtId="0" fontId="9" fillId="2" borderId="4" xfId="2" applyFont="1" applyBorder="1" applyAlignment="1" applyProtection="1">
      <alignment horizontal="center" vertical="center" wrapText="1"/>
    </xf>
    <xf numFmtId="44" fontId="16" fillId="2" borderId="28" xfId="2" applyNumberFormat="1" applyFont="1" applyBorder="1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5"/>
  <sheetViews>
    <sheetView tabSelected="1" workbookViewId="0">
      <selection activeCell="L9" sqref="L9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38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8.75" customHeight="1" x14ac:dyDescent="0.2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.75" thickBot="1" x14ac:dyDescent="0.3">
      <c r="A4" s="37"/>
      <c r="B4" s="37"/>
      <c r="C4" s="37"/>
      <c r="D4" s="37"/>
      <c r="E4" s="37"/>
      <c r="F4" s="37"/>
      <c r="G4" s="37"/>
      <c r="H4" s="37"/>
      <c r="I4" s="36"/>
      <c r="J4" s="36"/>
      <c r="K4" s="36"/>
      <c r="L4" s="36"/>
    </row>
    <row r="5" spans="1:12" ht="28.5" customHeight="1" x14ac:dyDescent="0.25">
      <c r="A5" s="44" t="s">
        <v>16</v>
      </c>
      <c r="B5" s="42" t="s">
        <v>0</v>
      </c>
      <c r="C5" s="42" t="s">
        <v>9</v>
      </c>
      <c r="D5" s="42" t="s">
        <v>7</v>
      </c>
      <c r="E5" s="43" t="s">
        <v>10</v>
      </c>
      <c r="F5" s="4" t="s">
        <v>2</v>
      </c>
      <c r="G5" s="42" t="s">
        <v>11</v>
      </c>
      <c r="H5" s="8" t="s">
        <v>4</v>
      </c>
      <c r="I5" s="45" t="s">
        <v>12</v>
      </c>
      <c r="J5" s="46"/>
      <c r="K5" s="46"/>
      <c r="L5" s="47"/>
    </row>
    <row r="6" spans="1:12" ht="38.25" x14ac:dyDescent="0.25">
      <c r="A6" s="44"/>
      <c r="B6" s="42"/>
      <c r="C6" s="43"/>
      <c r="D6" s="43"/>
      <c r="E6" s="48"/>
      <c r="F6" s="3" t="s">
        <v>3</v>
      </c>
      <c r="G6" s="42"/>
      <c r="H6" s="5" t="s">
        <v>5</v>
      </c>
      <c r="I6" s="6" t="s">
        <v>15</v>
      </c>
      <c r="J6" s="52" t="s">
        <v>13</v>
      </c>
      <c r="K6" s="52" t="s">
        <v>1</v>
      </c>
      <c r="L6" s="7" t="s">
        <v>14</v>
      </c>
    </row>
    <row r="7" spans="1:12" ht="88.5" customHeight="1" x14ac:dyDescent="0.25">
      <c r="A7" s="9">
        <v>1</v>
      </c>
      <c r="B7" s="33" t="s">
        <v>19</v>
      </c>
      <c r="C7" s="29">
        <v>3</v>
      </c>
      <c r="D7" s="29" t="s">
        <v>24</v>
      </c>
      <c r="E7" s="49"/>
      <c r="F7" s="16"/>
      <c r="G7" s="17"/>
      <c r="H7" s="18"/>
      <c r="I7" s="19"/>
      <c r="J7" s="20">
        <f>SUM(C7*I7)</f>
        <v>0</v>
      </c>
      <c r="K7" s="21"/>
      <c r="L7" s="22">
        <f>SUM(J7*K7)+J7</f>
        <v>0</v>
      </c>
    </row>
    <row r="8" spans="1:12" ht="88.5" customHeight="1" x14ac:dyDescent="0.25">
      <c r="A8" s="9">
        <v>2</v>
      </c>
      <c r="B8" s="33" t="s">
        <v>20</v>
      </c>
      <c r="C8" s="29">
        <v>3</v>
      </c>
      <c r="D8" s="29" t="s">
        <v>24</v>
      </c>
      <c r="E8" s="49"/>
      <c r="F8" s="16"/>
      <c r="G8" s="17"/>
      <c r="H8" s="18"/>
      <c r="I8" s="19"/>
      <c r="J8" s="20">
        <f t="shared" ref="J8:J11" si="0">SUM(C8*I8)</f>
        <v>0</v>
      </c>
      <c r="K8" s="21"/>
      <c r="L8" s="22">
        <f t="shared" ref="L8:L11" si="1">SUM(J8*K8)+J8</f>
        <v>0</v>
      </c>
    </row>
    <row r="9" spans="1:12" ht="88.5" customHeight="1" x14ac:dyDescent="0.25">
      <c r="A9" s="9">
        <v>3</v>
      </c>
      <c r="B9" s="33" t="s">
        <v>21</v>
      </c>
      <c r="C9" s="29">
        <v>3</v>
      </c>
      <c r="D9" s="29" t="s">
        <v>24</v>
      </c>
      <c r="E9" s="49"/>
      <c r="F9" s="16"/>
      <c r="G9" s="17"/>
      <c r="H9" s="18"/>
      <c r="I9" s="19"/>
      <c r="J9" s="20">
        <f t="shared" si="0"/>
        <v>0</v>
      </c>
      <c r="K9" s="21"/>
      <c r="L9" s="22">
        <f t="shared" si="1"/>
        <v>0</v>
      </c>
    </row>
    <row r="10" spans="1:12" ht="88.5" customHeight="1" x14ac:dyDescent="0.25">
      <c r="A10" s="9">
        <v>4</v>
      </c>
      <c r="B10" s="33" t="s">
        <v>22</v>
      </c>
      <c r="C10" s="29">
        <v>3</v>
      </c>
      <c r="D10" s="29" t="s">
        <v>24</v>
      </c>
      <c r="E10" s="49"/>
      <c r="F10" s="16"/>
      <c r="G10" s="17"/>
      <c r="H10" s="18"/>
      <c r="I10" s="19"/>
      <c r="J10" s="20">
        <f t="shared" si="0"/>
        <v>0</v>
      </c>
      <c r="K10" s="21"/>
      <c r="L10" s="22">
        <f t="shared" si="1"/>
        <v>0</v>
      </c>
    </row>
    <row r="11" spans="1:12" ht="88.5" customHeight="1" x14ac:dyDescent="0.25">
      <c r="A11" s="9">
        <v>5</v>
      </c>
      <c r="B11" s="33" t="s">
        <v>23</v>
      </c>
      <c r="C11" s="29">
        <v>3</v>
      </c>
      <c r="D11" s="29" t="s">
        <v>24</v>
      </c>
      <c r="E11" s="49"/>
      <c r="F11" s="2"/>
      <c r="G11" s="14"/>
      <c r="H11" s="15"/>
      <c r="I11" s="13"/>
      <c r="J11" s="11">
        <f t="shared" si="0"/>
        <v>0</v>
      </c>
      <c r="K11" s="50"/>
      <c r="L11" s="12">
        <f t="shared" si="1"/>
        <v>0</v>
      </c>
    </row>
    <row r="12" spans="1:12" ht="38.25" customHeight="1" thickBot="1" x14ac:dyDescent="0.3">
      <c r="A12" s="10"/>
      <c r="B12" s="23" t="s">
        <v>6</v>
      </c>
      <c r="C12" s="30"/>
      <c r="D12" s="32"/>
      <c r="E12" s="31"/>
      <c r="F12" s="24"/>
      <c r="G12" s="25"/>
      <c r="H12" s="26"/>
      <c r="I12" s="27"/>
      <c r="J12" s="28">
        <f>SUM(J7:J11)</f>
        <v>0</v>
      </c>
      <c r="K12" s="51"/>
      <c r="L12" s="53">
        <f>SUM(L7:L11)</f>
        <v>0</v>
      </c>
    </row>
    <row r="13" spans="1:12" ht="48.75" customHeight="1" x14ac:dyDescent="0.25">
      <c r="A13" s="40" t="s">
        <v>18</v>
      </c>
      <c r="B13" s="40"/>
      <c r="C13" s="40"/>
      <c r="D13" s="40"/>
      <c r="E13" s="40"/>
      <c r="F13" s="40"/>
      <c r="G13" s="40"/>
      <c r="H13" s="40"/>
      <c r="I13" s="41"/>
      <c r="J13" s="41"/>
      <c r="K13" s="41"/>
      <c r="L13" s="41"/>
    </row>
    <row r="14" spans="1:12" ht="36.7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82.5" customHeight="1" x14ac:dyDescent="0.25">
      <c r="A15" s="34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</sheetData>
  <sheetProtection algorithmName="SHA-512" hashValue="lzS0CAcfDl7usziKev4jghJb8e3hPNh3ayrUyEArw0yu7+8AG22HMlrTxGl/j6xCrAJVA+QoA23gMfiRsSRFQA==" saltValue="CR5Kksfy2+AU2J7aqZiGig==" spinCount="100000" sheet="1" objects="1" scenarios="1"/>
  <mergeCells count="11">
    <mergeCell ref="A15:L15"/>
    <mergeCell ref="A3:L4"/>
    <mergeCell ref="A1:L2"/>
    <mergeCell ref="A13:L14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2023-03-15T13:50:35Z</cp:lastPrinted>
  <dcterms:created xsi:type="dcterms:W3CDTF">2019-07-03T08:42:50Z</dcterms:created>
  <dcterms:modified xsi:type="dcterms:W3CDTF">2023-03-15T13:51:26Z</dcterms:modified>
</cp:coreProperties>
</file>