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5\1 Drobny sprzęt_pojemniki\Dokumenty na stronie\"/>
    </mc:Choice>
  </mc:AlternateContent>
  <xr:revisionPtr revIDLastSave="0" documentId="13_ncr:1_{DA3D29B2-CF6B-4EC6-89C0-FF40DD45D664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8" i="1"/>
  <c r="L9" i="1"/>
  <c r="J8" i="1"/>
  <c r="J9" i="1"/>
  <c r="J10" i="1"/>
  <c r="J7" i="1" l="1"/>
  <c r="L7" i="1" s="1"/>
  <c r="L11" i="1" l="1"/>
  <c r="J11" i="1"/>
</calcChain>
</file>

<file path=xl/sharedStrings.xml><?xml version="1.0" encoding="utf-8"?>
<sst xmlns="http://schemas.openxmlformats.org/spreadsheetml/2006/main" count="27" uniqueCount="24">
  <si>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</si>
  <si>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</si>
  <si>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</si>
  <si>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</si>
  <si>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</si>
  <si>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</si>
  <si>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</si>
  <si>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</si>
  <si>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</si>
  <si>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</si>
  <si>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</si>
  <si>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</si>
  <si>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</si>
  <si>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</si>
  <si>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</si>
  <si>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VAT %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</si>
  <si>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Data; kwalifikowany podpis elektroniczny 
                                                                                                                                                                                                                 lub podpis zaufany lub podpis osobisty </t>
    </r>
  </si>
  <si>
    <t>Lp.</t>
  </si>
  <si>
    <t>Załącznik nr 2 do Zapytania ofertowego ZO/1/2025/DZ</t>
  </si>
  <si>
    <t>szt.</t>
  </si>
  <si>
    <r>
      <t>Pojemniki plastikowe zamykane twarde z otworem</t>
    </r>
    <r>
      <rPr>
        <b/>
        <sz val="9"/>
        <color rgb="FF000000"/>
        <rFont val="Calibri Light"/>
        <family val="2"/>
        <charset val="238"/>
      </rPr>
      <t xml:space="preserve"> 2 litry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strzykawek; wysokość nie mniejsza niż 15cm</t>
    </r>
  </si>
  <si>
    <r>
      <t xml:space="preserve">Pojemniki plastikowe zamykane twarde z otworem </t>
    </r>
    <r>
      <rPr>
        <b/>
        <sz val="9"/>
        <color rgb="FF000000"/>
        <rFont val="Calibri Light"/>
        <family val="2"/>
        <charset val="238"/>
      </rPr>
      <t>1 litr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strzykawek; wysokość nie mniejsza niż 15cm</t>
    </r>
  </si>
  <si>
    <r>
      <t xml:space="preserve">Pojemniki plastikowe zamykane twarde z otworem </t>
    </r>
    <r>
      <rPr>
        <b/>
        <sz val="9"/>
        <color rgb="FF000000"/>
        <rFont val="Calibri Light"/>
        <family val="2"/>
        <charset val="238"/>
      </rPr>
      <t>od 0,5 do 0,7 litra</t>
    </r>
    <r>
      <rPr>
        <sz val="9"/>
        <color rgb="FF000000"/>
        <rFont val="Calibri Light"/>
        <family val="2"/>
        <charset val="238"/>
      </rPr>
      <t xml:space="preserve">
zamykane, twarde z otworem na zużyty sprzęt jednorazowy do utylizacji; pokrywa wyposażona w  otwór wrzutowy umożliwiający oddzielenia ostrzy od trzonków, igieł od strzykawek</t>
    </r>
  </si>
  <si>
    <t>Kieliszki plastikowe do podawania leków doustnych  z funkcją pomiarową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</si>
</sst>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i/>
      <sz val="8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2" borderId="3" applyNumberFormat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11" fillId="2" borderId="3" xfId="2" applyFont="1" applyAlignment="1" applyProtection="1">
      <alignment horizontal="center" vertical="center" wrapText="1"/>
    </xf>
    <xf numFmtId="0" fontId="11" fillId="2" borderId="5" xfId="2" applyFont="1" applyBorder="1" applyAlignment="1" applyProtection="1">
      <alignment horizontal="center" vertical="center" wrapText="1"/>
    </xf>
    <xf numFmtId="44" fontId="16" fillId="0" borderId="2" xfId="1" applyNumberFormat="1" applyFont="1" applyFill="1" applyBorder="1" applyAlignment="1" applyProtection="1">
      <alignment horizontal="center" vertical="center" wrapText="1"/>
    </xf>
    <xf numFmtId="44" fontId="13" fillId="3" borderId="2" xfId="0" applyNumberFormat="1" applyFont="1" applyFill="1" applyBorder="1" applyAlignment="1" applyProtection="1">
      <alignment horizontal="center" vertical="center"/>
      <protection locked="0"/>
    </xf>
    <xf numFmtId="44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2" applyFont="1" applyBorder="1" applyAlignment="1" applyProtection="1">
      <alignment horizontal="center" vertical="center" wrapText="1"/>
    </xf>
    <xf numFmtId="0" fontId="10" fillId="2" borderId="16" xfId="2" applyFont="1" applyBorder="1" applyAlignment="1" applyProtection="1">
      <alignment horizontal="center" vertical="center" wrapText="1"/>
    </xf>
    <xf numFmtId="0" fontId="7" fillId="2" borderId="17" xfId="2" applyFont="1" applyBorder="1" applyAlignment="1" applyProtection="1">
      <alignment horizontal="center" vertical="center" wrapText="1"/>
    </xf>
    <xf numFmtId="0" fontId="7" fillId="2" borderId="4" xfId="2" applyFont="1" applyBorder="1" applyAlignment="1" applyProtection="1">
      <alignment horizontal="center" vertical="center" wrapText="1"/>
    </xf>
    <xf numFmtId="0" fontId="7" fillId="2" borderId="18" xfId="2" applyFont="1" applyBorder="1" applyAlignment="1" applyProtection="1">
      <alignment horizontal="center" vertical="center" wrapText="1"/>
    </xf>
    <xf numFmtId="0" fontId="6" fillId="2" borderId="2" xfId="2" applyBorder="1" applyProtection="1"/>
    <xf numFmtId="0" fontId="6" fillId="2" borderId="2" xfId="2" applyBorder="1" applyProtection="1">
      <protection locked="0"/>
    </xf>
    <xf numFmtId="44" fontId="17" fillId="2" borderId="21" xfId="2" applyNumberFormat="1" applyFont="1" applyBorder="1" applyAlignment="1" applyProtection="1">
      <alignment horizontal="center" vertical="center"/>
    </xf>
    <xf numFmtId="0" fontId="6" fillId="2" borderId="21" xfId="2" applyBorder="1" applyAlignment="1" applyProtection="1">
      <alignment horizontal="center" vertical="center"/>
      <protection locked="0"/>
    </xf>
    <xf numFmtId="44" fontId="17" fillId="2" borderId="22" xfId="2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4" fontId="6" fillId="2" borderId="2" xfId="2" applyNumberFormat="1" applyBorder="1" applyAlignment="1" applyProtection="1">
      <alignment horizontal="center" vertical="center"/>
      <protection locked="0"/>
    </xf>
    <xf numFmtId="44" fontId="6" fillId="2" borderId="6" xfId="2" applyNumberFormat="1" applyBorder="1" applyAlignment="1" applyProtection="1">
      <alignment horizontal="center" vertical="center"/>
      <protection locked="0"/>
    </xf>
    <xf numFmtId="44" fontId="6" fillId="2" borderId="20" xfId="2" applyNumberForma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44" fontId="13" fillId="0" borderId="11" xfId="0" applyNumberFormat="1" applyFont="1" applyBorder="1" applyAlignment="1">
      <alignment horizontal="center" vertical="center" wrapText="1"/>
    </xf>
    <xf numFmtId="0" fontId="11" fillId="2" borderId="3" xfId="2" applyFont="1" applyAlignment="1" applyProtection="1">
      <alignment horizontal="center" vertical="center" wrapText="1"/>
    </xf>
    <xf numFmtId="0" fontId="11" fillId="2" borderId="4" xfId="2" applyFont="1" applyBorder="1" applyAlignment="1" applyProtection="1">
      <alignment horizontal="center" vertical="center" wrapText="1"/>
    </xf>
    <xf numFmtId="0" fontId="11" fillId="2" borderId="2" xfId="2" applyFont="1" applyBorder="1" applyAlignment="1" applyProtection="1">
      <alignment horizontal="center" vertical="center"/>
    </xf>
    <xf numFmtId="0" fontId="11" fillId="2" borderId="13" xfId="2" applyFont="1" applyBorder="1" applyAlignment="1" applyProtection="1">
      <alignment horizontal="center" vertical="center" wrapText="1"/>
    </xf>
    <xf numFmtId="0" fontId="11" fillId="2" borderId="14" xfId="2" applyFont="1" applyBorder="1" applyAlignment="1" applyProtection="1">
      <alignment horizontal="center" vertical="center" wrapText="1"/>
    </xf>
    <xf numFmtId="0" fontId="11" fillId="2" borderId="12" xfId="2" applyFont="1" applyBorder="1" applyAlignment="1" applyProtection="1">
      <alignment horizontal="center" vertical="center" wrapText="1"/>
    </xf>
    <xf numFmtId="0" fontId="11" fillId="2" borderId="19" xfId="2" applyFont="1" applyBorder="1" applyAlignment="1" applyProtection="1">
      <alignment horizontal="center" vertical="center" wrapText="1"/>
    </xf>
    <xf numFmtId="0" fontId="11" fillId="2" borderId="15" xfId="2" applyFont="1" applyBorder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11" fillId="2" borderId="2" xfId="2" applyFont="1" applyBorder="1" applyAlignment="1" applyProtection="1">
      <alignment horizontal="center" vertical="center" wrapText="1"/>
    </xf>
    <xf numFmtId="1" fontId="16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5"/>
  <sheetViews>
    <sheetView tabSelected="1" workbookViewId="0">
      <selection activeCell="D9" sqref="D9"/>
    </sheetView>
  </sheetViews>
  <sheetFormatPr defaultRowHeight="15" x14ac:dyDescent="0.25"/>
  <cols>
    <col min="1" max="1" width="9.140625" style="1"/>
    <col min="2" max="2" width="33.140625" style="1" customWidth="1"/>
    <col min="3" max="3" width="11" style="1" customWidth="1"/>
    <col min="4" max="4" width="10.7109375" style="1" customWidth="1"/>
    <col min="5" max="5" width="12.7109375" style="1" customWidth="1"/>
    <col min="6" max="6" width="17" style="1" customWidth="1"/>
    <col min="7" max="9" width="13.7109375" style="1" customWidth="1"/>
    <col min="10" max="10" width="19.28515625" style="1" customWidth="1"/>
    <col min="11" max="11" width="6.7109375" style="1" customWidth="1"/>
    <col min="12" max="12" width="18.7109375" style="1" customWidth="1"/>
    <col min="13" max="16384" width="9.140625" style="1"/>
  </cols>
  <sheetData>
    <row r="1" spans="1:12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8.75" customHeight="1" x14ac:dyDescent="0.25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.75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28.5" customHeight="1" x14ac:dyDescent="0.25">
      <c r="A5" s="30" t="s">
        <v>17</v>
      </c>
      <c r="B5" s="31" t="s">
        <v>0</v>
      </c>
      <c r="C5" s="43" t="s">
        <v>6</v>
      </c>
      <c r="D5" s="33" t="s">
        <v>8</v>
      </c>
      <c r="E5" s="29" t="s">
        <v>9</v>
      </c>
      <c r="F5" s="2" t="s">
        <v>1</v>
      </c>
      <c r="G5" s="28" t="s">
        <v>10</v>
      </c>
      <c r="H5" s="3" t="s">
        <v>3</v>
      </c>
      <c r="I5" s="36" t="s">
        <v>11</v>
      </c>
      <c r="J5" s="37"/>
      <c r="K5" s="37"/>
      <c r="L5" s="38"/>
    </row>
    <row r="6" spans="1:12" ht="38.25" x14ac:dyDescent="0.25">
      <c r="A6" s="30"/>
      <c r="B6" s="32"/>
      <c r="C6" s="43"/>
      <c r="D6" s="34"/>
      <c r="E6" s="35"/>
      <c r="F6" s="9" t="s">
        <v>2</v>
      </c>
      <c r="G6" s="29"/>
      <c r="H6" s="10" t="s">
        <v>4</v>
      </c>
      <c r="I6" s="11" t="s">
        <v>14</v>
      </c>
      <c r="J6" s="12" t="s">
        <v>12</v>
      </c>
      <c r="K6" s="12" t="s">
        <v>15</v>
      </c>
      <c r="L6" s="13" t="s">
        <v>13</v>
      </c>
    </row>
    <row r="7" spans="1:12" ht="98.25" customHeight="1" x14ac:dyDescent="0.25">
      <c r="A7" s="42">
        <v>1</v>
      </c>
      <c r="B7" s="24" t="s">
        <v>20</v>
      </c>
      <c r="C7" s="23" t="s">
        <v>19</v>
      </c>
      <c r="D7" s="23">
        <v>5</v>
      </c>
      <c r="E7" s="19"/>
      <c r="F7" s="5"/>
      <c r="G7" s="6"/>
      <c r="H7" s="7"/>
      <c r="I7" s="8"/>
      <c r="J7" s="4">
        <f>SUM(D7*I7)</f>
        <v>0</v>
      </c>
      <c r="K7" s="44">
        <v>23</v>
      </c>
      <c r="L7" s="27">
        <f>SUM(J7*1.23)</f>
        <v>0</v>
      </c>
    </row>
    <row r="8" spans="1:12" ht="98.25" customHeight="1" x14ac:dyDescent="0.25">
      <c r="A8" s="42">
        <v>2</v>
      </c>
      <c r="B8" s="24" t="s">
        <v>21</v>
      </c>
      <c r="C8" s="23" t="s">
        <v>19</v>
      </c>
      <c r="D8" s="23">
        <v>5</v>
      </c>
      <c r="E8" s="19"/>
      <c r="F8" s="5"/>
      <c r="G8" s="6"/>
      <c r="H8" s="7"/>
      <c r="I8" s="8"/>
      <c r="J8" s="4">
        <f t="shared" ref="J8:J10" si="0">SUM(D8*I8)</f>
        <v>0</v>
      </c>
      <c r="K8" s="44">
        <v>23</v>
      </c>
      <c r="L8" s="27">
        <f t="shared" ref="L8:L9" si="1">SUM(J8*1.23)</f>
        <v>0</v>
      </c>
    </row>
    <row r="9" spans="1:12" ht="98.25" customHeight="1" x14ac:dyDescent="0.25">
      <c r="A9" s="42">
        <v>3</v>
      </c>
      <c r="B9" s="24" t="s">
        <v>22</v>
      </c>
      <c r="C9" s="23" t="s">
        <v>19</v>
      </c>
      <c r="D9" s="23">
        <v>5</v>
      </c>
      <c r="E9" s="19"/>
      <c r="F9" s="5"/>
      <c r="G9" s="6"/>
      <c r="H9" s="7"/>
      <c r="I9" s="8"/>
      <c r="J9" s="4">
        <f t="shared" si="0"/>
        <v>0</v>
      </c>
      <c r="K9" s="44">
        <v>23</v>
      </c>
      <c r="L9" s="27">
        <f t="shared" si="1"/>
        <v>0</v>
      </c>
    </row>
    <row r="10" spans="1:12" ht="56.25" customHeight="1" x14ac:dyDescent="0.25">
      <c r="A10" s="42">
        <v>4</v>
      </c>
      <c r="B10" s="24" t="s">
        <v>23</v>
      </c>
      <c r="C10" s="23" t="s">
        <v>19</v>
      </c>
      <c r="D10" s="23">
        <v>3</v>
      </c>
      <c r="E10" s="19"/>
      <c r="F10" s="5"/>
      <c r="G10" s="6"/>
      <c r="H10" s="7"/>
      <c r="I10" s="8"/>
      <c r="J10" s="4">
        <f t="shared" si="0"/>
        <v>0</v>
      </c>
      <c r="K10" s="44">
        <v>8</v>
      </c>
      <c r="L10" s="27">
        <f>SUM(J10*1.08)</f>
        <v>0</v>
      </c>
    </row>
    <row r="11" spans="1:12" ht="40.5" customHeight="1" thickBot="1" x14ac:dyDescent="0.3">
      <c r="A11" s="25"/>
      <c r="B11" s="26" t="s">
        <v>5</v>
      </c>
      <c r="C11" s="14"/>
      <c r="D11" s="14"/>
      <c r="E11" s="15"/>
      <c r="F11" s="15"/>
      <c r="G11" s="20"/>
      <c r="H11" s="21"/>
      <c r="I11" s="22"/>
      <c r="J11" s="16">
        <f>SUM(J7:J10)</f>
        <v>0</v>
      </c>
      <c r="K11" s="17"/>
      <c r="L11" s="18">
        <f>SUM(L7:L10)</f>
        <v>0</v>
      </c>
    </row>
    <row r="12" spans="1:12" ht="80.25" customHeight="1" x14ac:dyDescent="0.25">
      <c r="A12" s="41" t="s">
        <v>16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15.7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69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</sheetData>
  <sheetProtection algorithmName="SHA-512" hashValue="pcBv0qWeExfpSXVNzZUSCs0Thtjj58n3Di9i/WOKc5lwY2fxOPEvThTxFuqhloIFQ1P4hMHX3fCf1ayZhNwqXg==" saltValue="uISlsOw8iD1hwXKr/cRjfg==" spinCount="100000" sheet="1" objects="1" scenarios="1"/>
  <mergeCells count="10">
    <mergeCell ref="A12:L15"/>
    <mergeCell ref="A5:A6"/>
    <mergeCell ref="I5:L5"/>
    <mergeCell ref="A1:L2"/>
    <mergeCell ref="A3:L4"/>
    <mergeCell ref="D5:D6"/>
    <mergeCell ref="B5:B6"/>
    <mergeCell ref="G5:G6"/>
    <mergeCell ref="C5:C6"/>
    <mergeCell ref="E5:E6"/>
  </mergeCells>
  <phoneticPr fontId="5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2025-05-06T10:49:16Z</dcterms:modified>
</cp:coreProperties>
</file>