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esława Bugalska\Desktop\PRZETARGI\Postępowania 2020\SOCZEWKI WEWNĄTRZGAŁKOWE\"/>
    </mc:Choice>
  </mc:AlternateContent>
  <bookViews>
    <workbookView xWindow="0" yWindow="0" windowWidth="24000" windowHeight="9135"/>
  </bookViews>
  <sheets>
    <sheet name="SiWZ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5" i="2" l="1"/>
  <c r="I66" i="2" s="1"/>
  <c r="H65" i="2"/>
  <c r="J65" i="2" l="1"/>
  <c r="J66" i="2" s="1"/>
</calcChain>
</file>

<file path=xl/sharedStrings.xml><?xml version="1.0" encoding="utf-8"?>
<sst xmlns="http://schemas.openxmlformats.org/spreadsheetml/2006/main" count="137" uniqueCount="37">
  <si>
    <t>LP.</t>
  </si>
  <si>
    <t>OPIS PRZEDMIOTU ZAMÓWIENIA</t>
  </si>
  <si>
    <t>ILOŚĆ</t>
  </si>
  <si>
    <t>Zaoferowany produkt (nazwa/ typ/ numer katalogowy)</t>
  </si>
  <si>
    <t>Producent</t>
  </si>
  <si>
    <t>Cena jedn. netto</t>
  </si>
  <si>
    <t>Cena jedn. brutto</t>
  </si>
  <si>
    <t>Wartość netto</t>
  </si>
  <si>
    <t>Wartość brutto</t>
  </si>
  <si>
    <t>1.</t>
  </si>
  <si>
    <t>Suma</t>
  </si>
  <si>
    <t>UWAGI</t>
  </si>
  <si>
    <t>Pakiet 1 - Soczewka z PMMA do fiksacji śródskleralnej;</t>
  </si>
  <si>
    <t>Soczewka z PMMA do fiksacji śródskleralnej;
- zakres dioptrii: od +10,0 do + 30,0 D, stopniowanie co 1,0 D;
- długość soczewki: 12,5 mm;
- średnica cz.optycznej: 7mm;
- angulacja: 5°;</t>
  </si>
  <si>
    <t>Zamawiający wymaga
zapewnienia soczewek w
formie stałego depozytu na
bloku operacyjnym</t>
  </si>
  <si>
    <t>Pakiet 2 - Soczewka tylnokomorowa zwijalna jednoczęściowa, zakres dioptrii od +6 do + 30;</t>
  </si>
  <si>
    <t>Soczewka tylnokomorowa zwijalna jednoczęściowa,
akrylowa, w pełni hydrofobowa z cartridgem, z
jednorazowym systemem implantacyjnym lub z zestawem
do implantacji wielorazowego użytku , jednym na każde
1600 soczewek;
- zakres dioptrii: od +6,0 do +30,0 D, stopniowane co 0,5 D;
- długość soczewki: 13,0 mm;
- średnica cz.optycznej: 5,5-6,0 mm;
- angulacja: 0°;
- filtr UV przepuszczający max. 10% światła o długości fali
395- 400 nm;</t>
  </si>
  <si>
    <t>Pakiet 3 - Soczewka tylnokomorowa zwijalna jednoczęściowa, zakres dioptrii od + 31 do +40 ;</t>
  </si>
  <si>
    <t>Soczewka tylnokomorowa zwijalna jednoczęściowa,
akrylowa, w pełni hydrofobowa z cartridgem, z
jednorazowym systemem implantacyjnym lub z zestawem
do implantacji wielorazowego użytku;
- zakres dioptrii: od +31,0 do +40,0 D, stopniowane co 1,0 D;
- długość soczewki: 12,0 - 13,0 mm;
- średnica cz.optycznej: 5,5-6,0 mm;
- angulacja: 0°;
- filtr UV przepuszczający max. 10% światła o długości fali
395- 400 nm;</t>
  </si>
  <si>
    <t>Pakiet 4 - Soczewka tylnokomorowa zwijalna trzyczęściowa;</t>
  </si>
  <si>
    <t>Soczewka tylnokomorowa zwijalna trzyczęściowa akrylowa,
hydrofobowa z cartridgem i zestawem do implantacji
wielorazowego użytku;
- zakres dioptrii: od -5,0 do +30,0 D , stopniowane co 0,5 D;
- długość soczewki: 13,0 mm;
- średnica cz.optycznej: 6,0 mm;
- ostre krawędzie części optycznej;
- angulacja: 0° - 10°;
- filtr UV;</t>
  </si>
  <si>
    <t>Pakiet 5 - Soczewka zwijalna akrylowa hydrofobowa asferyczna;</t>
  </si>
  <si>
    <t>Pakiet 6 - Soczewka przedniokmorowa afakijna z PMMA;</t>
  </si>
  <si>
    <t>Soczewka przedniokmorowa afakijna z PMMA do fiksacji
dotęczówkowej z igłą mocującą i zestawem do implantacji
wielorazowego użytku;
- zakres dioptrii: od +5,0 do +30,0 D, stopniowane co 0,5 D;
- całkowita średnica soczewki (długość soczewki): 8,0 - 8,5mm;
- średnica części optycznej: 5,0 - 6,0 mm;</t>
  </si>
  <si>
    <t>Zamawiający wymaga:
1.  zapewnienia jednego
zestawu do imlantacji
wielorazowego użytku
(injektor + pęseta), co najmniej na cały okres trwania umowy</t>
  </si>
  <si>
    <t>Soczewka zwijalna akrylowa hydrofobowa korygująca
astygmatyzm rogówkowy, asferyczna z cartridgem
umożliwiającym implantację i zestawem do implantacji
wielorazowego użytku lub w opcji preloaded;
- zakres dioptrii: od +6,0 do + 34,0 D, stopniowane co 0,5 D;
- zakres dioptrii cylindrycznych: od +1,0 do + 6,0;
- długość soczewki 13,0 mm;
- średnica części optycznej: min 6,0 mm;
- angulacja: 0°;
- filtr UV przepuszczający max. 10% światła o dł. fali 395-
400 nm i filtr światła niebieskiego o dł. fali w zakresie co najmniej 400 - 455 nm;</t>
  </si>
  <si>
    <t>Soczewka zwijalna akrylowa hydrofobowa asferyczna z
cartridgem umożliwiającym implantację i zestawem do
implantacji wielorazowego użytku lub w opcji preloaded;
- zakres dioptrii: od +6,0 do +30,0 D, stopniowane co 0,5 D;
- długość soczewki: 13,0 mm;
- średnica cz.optycznej: 6,0 mm;
- angulacja 0°;
- filtr UV przepuszczający max. 10% światła o długości fali
395- 400 nm i filtr światła niebieskiego o długości fali w
zakresie co najmniej 400 - 455nm;</t>
  </si>
  <si>
    <t>Zamawiający wymaga:
1. zapewnienia soczewek w formie stałego depozytu na bloku operacyjnym;
2. zapewnienia igły mocującej jednorazowego użytki do każdej soczewki;
3. zapewnienia jednego
zestawu do imlantacji
wielorazowego użytku
(injektor + pęseta), co najmniej na cały okres trwania umowy</t>
  </si>
  <si>
    <t>Zamawiający wymaga:
1. zapewnienia soczewek w formie stałego depozytu na bloku operacyjnym;
2. zapewnienia jednego
zestawu do imlantacji
wielorazowego użytku
(injektor + pęseta), co najmniej na cały okres trwania umowy</t>
  </si>
  <si>
    <t>Zamawiający wymaga:
1. zapewnienia soczewek w formie stałego depozytu na bloku operacyjnym;
2. zapewnienia jednego
zestawu do imlantacji
wielorazowego użytku
(injektor + pęseta) na każde
1600 soczewek, co najmniej
na cały okres trwania umowy</t>
  </si>
  <si>
    <t>Soczewka zwijalna akrylowa hydrofilna korygująca
astygmatyzm rogówkowy, asferyczna z cartridgem
umożliwiającym implantację i zestawem do implantacji
wielorazowego użytku lub jednorazowy injektor z cartrigem lub w opcji preloaded;
- zakres dioptrii: od +10,0 do + 30,0 D, stopniowane co 0,5D;
- zakres dioptrii cylindrycznych: od +1,0 do + 6,0;
- długość soczewki nie mniej niż 12,5 mm;
- średnica części optycznej: min 6,0 mm;
- angulacja: 0°;
- filtr UV;</t>
  </si>
  <si>
    <t>Pakiet 9 - Soczewka zwijalna akrylowa hydrofilna korygująca astygmatyzm rogówkowy;</t>
  </si>
  <si>
    <t>Soczewka zwijalna akrylowa hydrofobowa korygująca
astygmatyzm rogówkowy, asferyczna z cartridgem
umożliwiającym implantację i zestawem do implantacji wielorazowego użytku lub jednorazowy injektor z cartrigem lub w opcji preloaded;
- zakres dioptrii: od +10,0 do + 30,0 D, stopniowane co 0,5D;
- zakres dioptrii cylindrycznych: od +7,0 do + 12,0;
- długość soczewki nie mniej niż 12,5 mm;
- średnica części optycznej: min 6,0 mm;
- angulacja: 0°;
- filtr UV;</t>
  </si>
  <si>
    <t>Pakiet 7-Soczewka zwijalna akrylowa hydrofobowa korygująca astygmatyzm rogówkowy(zakres dioptrii cylindrycznych: od+1,0 do+6,0)</t>
  </si>
  <si>
    <t>Pakiet 8-Soczewka zwijalna akrylowa hydrofobowa korygująca astygmatyzm rogówkowy(zakres dioptrii cylindrycznych:od+7,0 do+12,0)</t>
  </si>
  <si>
    <t>Załącznik nr 1</t>
  </si>
  <si>
    <t>FORMULARZ ASORTYMENTOWO-CENOWY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</si>
</sst>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2"/>
  <sheetViews>
    <sheetView tabSelected="1" zoomScale="110" zoomScaleNormal="110" workbookViewId="0">
      <selection activeCell="B71" sqref="B71"/>
    </sheetView>
  </sheetViews>
  <sheetFormatPr defaultRowHeight="11.25" x14ac:dyDescent="0.2"/>
  <cols>
    <col min="1" max="1" width="3.5703125" style="1" customWidth="1"/>
    <col min="2" max="2" width="40.5703125" style="1" customWidth="1"/>
    <col min="3" max="3" width="18.85546875" style="1" customWidth="1"/>
    <col min="4" max="4" width="5.7109375" style="1" customWidth="1"/>
    <col min="5" max="5" width="15.42578125" style="1" customWidth="1"/>
    <col min="6" max="6" width="7.7109375" style="1" customWidth="1"/>
    <col min="7" max="7" width="6.28515625" style="2" customWidth="1"/>
    <col min="8" max="8" width="6.85546875" style="1" customWidth="1"/>
    <col min="9" max="9" width="10.5703125" style="1" customWidth="1"/>
    <col min="10" max="10" width="11.5703125" style="1" customWidth="1"/>
    <col min="11" max="16384" width="9.140625" style="1"/>
  </cols>
  <sheetData>
    <row r="2" spans="1:10" ht="15" x14ac:dyDescent="0.25">
      <c r="F2" s="13" t="s">
        <v>35</v>
      </c>
      <c r="G2" s="14"/>
      <c r="H2" s="14"/>
      <c r="I2" s="14"/>
      <c r="J2" s="14"/>
    </row>
    <row r="4" spans="1:10" ht="15.75" x14ac:dyDescent="0.25">
      <c r="B4" s="15" t="s">
        <v>36</v>
      </c>
      <c r="C4" s="16"/>
      <c r="D4" s="16"/>
      <c r="E4" s="16"/>
      <c r="F4" s="16"/>
      <c r="G4" s="16"/>
      <c r="H4" s="16"/>
      <c r="I4" s="16"/>
      <c r="J4" s="16"/>
    </row>
    <row r="6" spans="1:10" s="9" customFormat="1" ht="15.75" x14ac:dyDescent="0.25">
      <c r="B6" s="9" t="s">
        <v>12</v>
      </c>
      <c r="G6" s="10"/>
    </row>
    <row r="7" spans="1:10" ht="33.75" x14ac:dyDescent="0.2">
      <c r="A7" s="3" t="s">
        <v>0</v>
      </c>
      <c r="B7" s="3" t="s">
        <v>1</v>
      </c>
      <c r="C7" s="3" t="s">
        <v>11</v>
      </c>
      <c r="D7" s="3" t="s">
        <v>2</v>
      </c>
      <c r="E7" s="3" t="s">
        <v>3</v>
      </c>
      <c r="F7" s="3" t="s">
        <v>4</v>
      </c>
      <c r="G7" s="4" t="s">
        <v>5</v>
      </c>
      <c r="H7" s="3" t="s">
        <v>6</v>
      </c>
      <c r="I7" s="3" t="s">
        <v>7</v>
      </c>
      <c r="J7" s="3" t="s">
        <v>8</v>
      </c>
    </row>
    <row r="8" spans="1:10" ht="68.25" customHeight="1" x14ac:dyDescent="0.2">
      <c r="A8" s="3" t="s">
        <v>9</v>
      </c>
      <c r="B8" s="5" t="s">
        <v>13</v>
      </c>
      <c r="C8" s="5" t="s">
        <v>14</v>
      </c>
      <c r="D8" s="3">
        <v>250</v>
      </c>
      <c r="E8" s="3"/>
      <c r="F8" s="3"/>
      <c r="G8" s="4"/>
      <c r="H8" s="4"/>
      <c r="I8" s="4"/>
      <c r="J8" s="4"/>
    </row>
    <row r="9" spans="1:10" x14ac:dyDescent="0.2">
      <c r="A9" s="6"/>
      <c r="B9" s="6"/>
      <c r="C9" s="6"/>
      <c r="D9" s="6"/>
      <c r="E9" s="6"/>
      <c r="F9" s="3" t="s">
        <v>10</v>
      </c>
      <c r="G9" s="7"/>
      <c r="H9" s="6"/>
      <c r="I9" s="3"/>
      <c r="J9" s="3"/>
    </row>
    <row r="10" spans="1:10" x14ac:dyDescent="0.2">
      <c r="A10" s="6"/>
      <c r="B10" s="6"/>
      <c r="C10" s="6"/>
      <c r="D10" s="6"/>
      <c r="E10" s="6"/>
      <c r="F10" s="6"/>
      <c r="G10" s="7"/>
      <c r="H10" s="6"/>
      <c r="I10" s="6"/>
      <c r="J10" s="6"/>
    </row>
    <row r="11" spans="1:10" x14ac:dyDescent="0.2">
      <c r="A11" s="6"/>
      <c r="B11" s="6"/>
      <c r="C11" s="6"/>
      <c r="D11" s="6"/>
      <c r="E11" s="6"/>
      <c r="F11" s="6"/>
      <c r="G11" s="7"/>
      <c r="H11" s="6"/>
      <c r="I11" s="6"/>
      <c r="J11" s="6"/>
    </row>
    <row r="12" spans="1:10" x14ac:dyDescent="0.2">
      <c r="A12" s="6"/>
      <c r="B12" s="6"/>
      <c r="C12" s="6"/>
      <c r="D12" s="6"/>
      <c r="E12" s="6"/>
      <c r="F12" s="6"/>
      <c r="G12" s="7"/>
      <c r="H12" s="6"/>
      <c r="I12" s="6"/>
      <c r="J12" s="6"/>
    </row>
    <row r="13" spans="1:10" x14ac:dyDescent="0.2">
      <c r="A13" s="6"/>
      <c r="B13" s="6"/>
      <c r="C13" s="6"/>
      <c r="D13" s="6"/>
      <c r="E13" s="6"/>
      <c r="F13" s="6"/>
      <c r="G13" s="7"/>
      <c r="H13" s="6"/>
      <c r="I13" s="6"/>
      <c r="J13" s="6"/>
    </row>
    <row r="14" spans="1:10" x14ac:dyDescent="0.2">
      <c r="A14" s="6"/>
      <c r="B14" s="6"/>
      <c r="C14" s="6"/>
      <c r="D14" s="6"/>
      <c r="E14" s="6"/>
      <c r="F14" s="6"/>
      <c r="G14" s="7"/>
      <c r="H14" s="6"/>
      <c r="I14" s="6"/>
      <c r="J14" s="6"/>
    </row>
    <row r="16" spans="1:10" s="9" customFormat="1" ht="15.75" x14ac:dyDescent="0.25">
      <c r="B16" s="9" t="s">
        <v>15</v>
      </c>
      <c r="G16" s="10"/>
    </row>
    <row r="17" spans="1:10" ht="33.75" x14ac:dyDescent="0.2">
      <c r="A17" s="3" t="s">
        <v>0</v>
      </c>
      <c r="B17" s="3" t="s">
        <v>1</v>
      </c>
      <c r="C17" s="3" t="s">
        <v>11</v>
      </c>
      <c r="D17" s="3" t="s">
        <v>2</v>
      </c>
      <c r="E17" s="3" t="s">
        <v>3</v>
      </c>
      <c r="F17" s="3" t="s">
        <v>4</v>
      </c>
      <c r="G17" s="4" t="s">
        <v>5</v>
      </c>
      <c r="H17" s="3" t="s">
        <v>6</v>
      </c>
      <c r="I17" s="3" t="s">
        <v>7</v>
      </c>
      <c r="J17" s="3" t="s">
        <v>8</v>
      </c>
    </row>
    <row r="18" spans="1:10" ht="158.25" customHeight="1" x14ac:dyDescent="0.2">
      <c r="A18" s="3" t="s">
        <v>9</v>
      </c>
      <c r="B18" s="5" t="s">
        <v>16</v>
      </c>
      <c r="C18" s="5" t="s">
        <v>29</v>
      </c>
      <c r="D18" s="3">
        <v>10570</v>
      </c>
      <c r="E18" s="3"/>
      <c r="F18" s="3"/>
      <c r="G18" s="4"/>
      <c r="H18" s="4"/>
      <c r="I18" s="4"/>
      <c r="J18" s="4"/>
    </row>
    <row r="19" spans="1:10" x14ac:dyDescent="0.2">
      <c r="A19" s="6"/>
      <c r="B19" s="6"/>
      <c r="C19" s="6"/>
      <c r="D19" s="6"/>
      <c r="E19" s="6"/>
      <c r="F19" s="3" t="s">
        <v>10</v>
      </c>
      <c r="G19" s="7"/>
      <c r="H19" s="6"/>
      <c r="I19" s="3"/>
      <c r="J19" s="3"/>
    </row>
    <row r="25" spans="1:10" s="9" customFormat="1" ht="15.75" x14ac:dyDescent="0.25">
      <c r="B25" s="9" t="s">
        <v>17</v>
      </c>
      <c r="G25" s="10"/>
    </row>
    <row r="26" spans="1:10" ht="33.75" x14ac:dyDescent="0.2">
      <c r="A26" s="3" t="s">
        <v>0</v>
      </c>
      <c r="B26" s="3" t="s">
        <v>0</v>
      </c>
      <c r="C26" s="3" t="s">
        <v>11</v>
      </c>
      <c r="D26" s="3" t="s">
        <v>2</v>
      </c>
      <c r="E26" s="3" t="s">
        <v>3</v>
      </c>
      <c r="F26" s="3" t="s">
        <v>4</v>
      </c>
      <c r="G26" s="4" t="s">
        <v>5</v>
      </c>
      <c r="H26" s="3" t="s">
        <v>6</v>
      </c>
      <c r="I26" s="3" t="s">
        <v>7</v>
      </c>
      <c r="J26" s="3" t="s">
        <v>8</v>
      </c>
    </row>
    <row r="27" spans="1:10" ht="146.25" x14ac:dyDescent="0.2">
      <c r="A27" s="3" t="s">
        <v>9</v>
      </c>
      <c r="B27" s="5" t="s">
        <v>18</v>
      </c>
      <c r="C27" s="5" t="s">
        <v>28</v>
      </c>
      <c r="D27" s="3">
        <v>120</v>
      </c>
      <c r="E27" s="3"/>
      <c r="F27" s="3"/>
      <c r="G27" s="4"/>
      <c r="H27" s="4"/>
      <c r="I27" s="4"/>
      <c r="J27" s="4"/>
    </row>
    <row r="28" spans="1:10" x14ac:dyDescent="0.2">
      <c r="A28" s="6"/>
      <c r="B28" s="6"/>
      <c r="C28" s="6"/>
      <c r="D28" s="6"/>
      <c r="E28" s="6"/>
      <c r="F28" s="3" t="s">
        <v>10</v>
      </c>
      <c r="G28" s="7"/>
      <c r="H28" s="6"/>
      <c r="I28" s="3"/>
      <c r="J28" s="3"/>
    </row>
    <row r="31" spans="1:10" s="9" customFormat="1" ht="15.75" x14ac:dyDescent="0.25">
      <c r="B31" s="9" t="s">
        <v>19</v>
      </c>
      <c r="G31" s="10"/>
    </row>
    <row r="32" spans="1:10" ht="33.75" x14ac:dyDescent="0.2">
      <c r="A32" s="3" t="s">
        <v>0</v>
      </c>
      <c r="B32" s="3" t="s">
        <v>1</v>
      </c>
      <c r="C32" s="3" t="s">
        <v>11</v>
      </c>
      <c r="D32" s="3" t="s">
        <v>2</v>
      </c>
      <c r="E32" s="3" t="s">
        <v>3</v>
      </c>
      <c r="F32" s="3" t="s">
        <v>4</v>
      </c>
      <c r="G32" s="4" t="s">
        <v>5</v>
      </c>
      <c r="H32" s="3" t="s">
        <v>6</v>
      </c>
      <c r="I32" s="3" t="s">
        <v>7</v>
      </c>
      <c r="J32" s="3" t="s">
        <v>8</v>
      </c>
    </row>
    <row r="33" spans="1:10" ht="135" x14ac:dyDescent="0.2">
      <c r="A33" s="3" t="s">
        <v>9</v>
      </c>
      <c r="B33" s="5" t="s">
        <v>20</v>
      </c>
      <c r="C33" s="5" t="s">
        <v>28</v>
      </c>
      <c r="D33" s="3">
        <v>200</v>
      </c>
      <c r="E33" s="3"/>
      <c r="F33" s="3"/>
      <c r="G33" s="4"/>
      <c r="H33" s="4"/>
      <c r="I33" s="4"/>
      <c r="J33" s="4"/>
    </row>
    <row r="34" spans="1:10" x14ac:dyDescent="0.2">
      <c r="A34" s="6"/>
      <c r="B34" s="6"/>
      <c r="C34" s="6"/>
      <c r="D34" s="6"/>
      <c r="E34" s="6"/>
      <c r="F34" s="3" t="s">
        <v>10</v>
      </c>
      <c r="G34" s="7"/>
      <c r="H34" s="6"/>
      <c r="I34" s="3"/>
      <c r="J34" s="3"/>
    </row>
    <row r="42" spans="1:10" s="9" customFormat="1" ht="15.75" x14ac:dyDescent="0.25">
      <c r="B42" s="9" t="s">
        <v>21</v>
      </c>
      <c r="G42" s="10"/>
    </row>
    <row r="43" spans="1:10" ht="33.75" x14ac:dyDescent="0.2">
      <c r="A43" s="3" t="s">
        <v>0</v>
      </c>
      <c r="B43" s="3" t="s">
        <v>1</v>
      </c>
      <c r="C43" s="3" t="s">
        <v>11</v>
      </c>
      <c r="D43" s="3" t="s">
        <v>2</v>
      </c>
      <c r="E43" s="3" t="s">
        <v>3</v>
      </c>
      <c r="F43" s="3" t="s">
        <v>4</v>
      </c>
      <c r="G43" s="4" t="s">
        <v>5</v>
      </c>
      <c r="H43" s="3" t="s">
        <v>6</v>
      </c>
      <c r="I43" s="3" t="s">
        <v>7</v>
      </c>
      <c r="J43" s="3" t="s">
        <v>8</v>
      </c>
    </row>
    <row r="44" spans="1:10" ht="153" customHeight="1" x14ac:dyDescent="0.2">
      <c r="A44" s="3" t="s">
        <v>9</v>
      </c>
      <c r="B44" s="5" t="s">
        <v>26</v>
      </c>
      <c r="C44" s="5" t="s">
        <v>28</v>
      </c>
      <c r="D44" s="3">
        <v>400</v>
      </c>
      <c r="E44" s="3"/>
      <c r="F44" s="3"/>
      <c r="G44" s="4"/>
      <c r="H44" s="4"/>
      <c r="I44" s="4"/>
      <c r="J44" s="4"/>
    </row>
    <row r="45" spans="1:10" x14ac:dyDescent="0.2">
      <c r="A45" s="6"/>
      <c r="B45" s="6"/>
      <c r="C45" s="6"/>
      <c r="D45" s="6"/>
      <c r="E45" s="6"/>
      <c r="F45" s="3" t="s">
        <v>10</v>
      </c>
      <c r="G45" s="7"/>
      <c r="H45" s="6"/>
      <c r="I45" s="3"/>
      <c r="J45" s="3"/>
    </row>
    <row r="48" spans="1:10" s="9" customFormat="1" ht="15.75" x14ac:dyDescent="0.25">
      <c r="B48" s="9" t="s">
        <v>22</v>
      </c>
      <c r="G48" s="10"/>
    </row>
    <row r="49" spans="1:10" ht="33.75" x14ac:dyDescent="0.2">
      <c r="A49" s="3" t="s">
        <v>0</v>
      </c>
      <c r="B49" s="3" t="s">
        <v>1</v>
      </c>
      <c r="C49" s="3" t="s">
        <v>11</v>
      </c>
      <c r="D49" s="3" t="s">
        <v>2</v>
      </c>
      <c r="E49" s="3" t="s">
        <v>3</v>
      </c>
      <c r="F49" s="3" t="s">
        <v>4</v>
      </c>
      <c r="G49" s="4" t="s">
        <v>5</v>
      </c>
      <c r="H49" s="3" t="s">
        <v>6</v>
      </c>
      <c r="I49" s="3" t="s">
        <v>7</v>
      </c>
      <c r="J49" s="3" t="s">
        <v>8</v>
      </c>
    </row>
    <row r="50" spans="1:10" ht="146.25" x14ac:dyDescent="0.2">
      <c r="A50" s="3" t="s">
        <v>9</v>
      </c>
      <c r="B50" s="5" t="s">
        <v>23</v>
      </c>
      <c r="C50" s="8" t="s">
        <v>27</v>
      </c>
      <c r="D50" s="3">
        <v>200</v>
      </c>
      <c r="E50" s="3"/>
      <c r="F50" s="3"/>
      <c r="G50" s="4"/>
      <c r="H50" s="4"/>
      <c r="I50" s="4"/>
      <c r="J50" s="4"/>
    </row>
    <row r="51" spans="1:10" x14ac:dyDescent="0.2">
      <c r="A51" s="6"/>
      <c r="B51" s="6"/>
      <c r="C51" s="6"/>
      <c r="D51" s="6"/>
      <c r="E51" s="6"/>
      <c r="F51" s="3" t="s">
        <v>10</v>
      </c>
      <c r="G51" s="7"/>
      <c r="H51" s="6"/>
      <c r="I51" s="3"/>
      <c r="J51" s="3"/>
    </row>
    <row r="56" spans="1:10" s="11" customFormat="1" ht="15" x14ac:dyDescent="0.25">
      <c r="B56" s="11" t="s">
        <v>33</v>
      </c>
      <c r="G56" s="12"/>
    </row>
    <row r="57" spans="1:10" ht="33.75" x14ac:dyDescent="0.2">
      <c r="A57" s="3" t="s">
        <v>0</v>
      </c>
      <c r="B57" s="3" t="s">
        <v>1</v>
      </c>
      <c r="C57" s="3" t="s">
        <v>11</v>
      </c>
      <c r="D57" s="3" t="s">
        <v>2</v>
      </c>
      <c r="E57" s="3" t="s">
        <v>3</v>
      </c>
      <c r="F57" s="3" t="s">
        <v>4</v>
      </c>
      <c r="G57" s="4" t="s">
        <v>5</v>
      </c>
      <c r="H57" s="3" t="s">
        <v>6</v>
      </c>
      <c r="I57" s="3" t="s">
        <v>7</v>
      </c>
      <c r="J57" s="3" t="s">
        <v>8</v>
      </c>
    </row>
    <row r="58" spans="1:10" ht="157.5" x14ac:dyDescent="0.2">
      <c r="A58" s="3" t="s">
        <v>9</v>
      </c>
      <c r="B58" s="5" t="s">
        <v>25</v>
      </c>
      <c r="C58" s="8" t="s">
        <v>24</v>
      </c>
      <c r="D58" s="3">
        <v>150</v>
      </c>
      <c r="E58" s="3"/>
      <c r="F58" s="3"/>
      <c r="G58" s="4"/>
      <c r="H58" s="4"/>
      <c r="I58" s="4"/>
      <c r="J58" s="4"/>
    </row>
    <row r="59" spans="1:10" x14ac:dyDescent="0.2">
      <c r="A59" s="6"/>
      <c r="B59" s="6"/>
      <c r="C59" s="6"/>
      <c r="D59" s="6"/>
      <c r="E59" s="6"/>
      <c r="F59" s="3" t="s">
        <v>10</v>
      </c>
      <c r="G59" s="7"/>
      <c r="H59" s="6"/>
      <c r="I59" s="3"/>
      <c r="J59" s="3"/>
    </row>
    <row r="63" spans="1:10" s="11" customFormat="1" ht="15" x14ac:dyDescent="0.25">
      <c r="B63" s="11" t="s">
        <v>34</v>
      </c>
      <c r="G63" s="12"/>
    </row>
    <row r="64" spans="1:10" ht="33.75" x14ac:dyDescent="0.2">
      <c r="A64" s="3" t="s">
        <v>0</v>
      </c>
      <c r="B64" s="3" t="s">
        <v>1</v>
      </c>
      <c r="C64" s="3" t="s">
        <v>11</v>
      </c>
      <c r="D64" s="3" t="s">
        <v>2</v>
      </c>
      <c r="E64" s="3" t="s">
        <v>3</v>
      </c>
      <c r="F64" s="3" t="s">
        <v>4</v>
      </c>
      <c r="G64" s="4" t="s">
        <v>5</v>
      </c>
      <c r="H64" s="3" t="s">
        <v>6</v>
      </c>
      <c r="I64" s="3" t="s">
        <v>7</v>
      </c>
      <c r="J64" s="3" t="s">
        <v>8</v>
      </c>
    </row>
    <row r="65" spans="1:10" ht="146.25" x14ac:dyDescent="0.2">
      <c r="A65" s="3" t="s">
        <v>9</v>
      </c>
      <c r="B65" s="5" t="s">
        <v>32</v>
      </c>
      <c r="C65" s="8" t="s">
        <v>24</v>
      </c>
      <c r="D65" s="3">
        <v>15</v>
      </c>
      <c r="E65" s="3"/>
      <c r="F65" s="3"/>
      <c r="G65" s="4">
        <v>0</v>
      </c>
      <c r="H65" s="4">
        <f>PRODUCT(G65,1.08)</f>
        <v>0</v>
      </c>
      <c r="I65" s="4">
        <f>PRODUCT(D65,G65)</f>
        <v>0</v>
      </c>
      <c r="J65" s="4">
        <f>PRODUCT(I65,1.08)</f>
        <v>0</v>
      </c>
    </row>
    <row r="66" spans="1:10" x14ac:dyDescent="0.2">
      <c r="A66" s="6"/>
      <c r="B66" s="6"/>
      <c r="C66" s="6"/>
      <c r="D66" s="6"/>
      <c r="E66" s="6"/>
      <c r="F66" s="3" t="s">
        <v>10</v>
      </c>
      <c r="G66" s="7"/>
      <c r="H66" s="6"/>
      <c r="I66" s="4">
        <f>SUM(I65)</f>
        <v>0</v>
      </c>
      <c r="J66" s="4">
        <f>SUM(J65)</f>
        <v>0</v>
      </c>
    </row>
    <row r="69" spans="1:10" s="9" customFormat="1" ht="15.75" x14ac:dyDescent="0.25">
      <c r="B69" s="9" t="s">
        <v>31</v>
      </c>
      <c r="G69" s="10"/>
    </row>
    <row r="70" spans="1:10" ht="33.75" x14ac:dyDescent="0.2">
      <c r="A70" s="3" t="s">
        <v>0</v>
      </c>
      <c r="B70" s="3" t="s">
        <v>1</v>
      </c>
      <c r="C70" s="3" t="s">
        <v>11</v>
      </c>
      <c r="D70" s="3" t="s">
        <v>2</v>
      </c>
      <c r="E70" s="3" t="s">
        <v>3</v>
      </c>
      <c r="F70" s="3" t="s">
        <v>4</v>
      </c>
      <c r="G70" s="4" t="s">
        <v>5</v>
      </c>
      <c r="H70" s="3" t="s">
        <v>6</v>
      </c>
      <c r="I70" s="3" t="s">
        <v>7</v>
      </c>
      <c r="J70" s="3" t="s">
        <v>8</v>
      </c>
    </row>
    <row r="71" spans="1:10" ht="146.25" x14ac:dyDescent="0.2">
      <c r="A71" s="3" t="s">
        <v>9</v>
      </c>
      <c r="B71" s="5" t="s">
        <v>30</v>
      </c>
      <c r="C71" s="8" t="s">
        <v>24</v>
      </c>
      <c r="D71" s="3">
        <v>100</v>
      </c>
      <c r="E71" s="3"/>
      <c r="F71" s="3"/>
      <c r="G71" s="4"/>
      <c r="H71" s="4"/>
      <c r="I71" s="4"/>
      <c r="J71" s="4"/>
    </row>
    <row r="72" spans="1:10" x14ac:dyDescent="0.2">
      <c r="A72" s="6"/>
      <c r="B72" s="6"/>
      <c r="C72" s="6"/>
      <c r="D72" s="6"/>
      <c r="E72" s="6"/>
      <c r="F72" s="3" t="s">
        <v>10</v>
      </c>
      <c r="G72" s="7"/>
      <c r="H72" s="6"/>
      <c r="I72" s="3"/>
      <c r="J72" s="3"/>
    </row>
  </sheetData>
  <mergeCells count="2">
    <mergeCell ref="F2:J2"/>
    <mergeCell ref="B4:J4"/>
  </mergeCells>
  <pageMargins left="0.7" right="0.7" top="0.75" bottom="0.75" header="0.3" footer="0.3"/>
  <pageSetup paperSize="9" orientation="landscape" r:id="rId1"/>
  <headerFooter>
    <oddFooter xml:space="preserve">&amp;C&amp;P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SiWZ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Roszkowska</dc:creator>
  <cp:lastModifiedBy>Wiesława Bugalska</cp:lastModifiedBy>
  <cp:lastPrinted>2020-11-24T07:34:18Z</cp:lastPrinted>
  <dcterms:created xsi:type="dcterms:W3CDTF">2020-03-26T12:18:03Z</dcterms:created>
  <dcterms:modified xsi:type="dcterms:W3CDTF">2020-12-10T08:00:49Z</dcterms:modified>
</cp:coreProperties>
</file>