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Arkusz1!$A$1:$I$33</definedName>
  </definedNames>
  <calcPr calcId="145621" fullPrecision="0"/>
</workbook>
</file>

<file path=xl/calcChain.xml><?xml version="1.0" encoding="utf-8"?>
<calcChain xmlns="http://schemas.openxmlformats.org/spreadsheetml/2006/main">
  <c r="A8" i="3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<sst xmlns="http://schemas.openxmlformats.org/spreadsheetml/2006/main" count="83" uniqueCount="50">
  <si>
    <t>FORMULARZ ASORTYMENTOWO-CENOWY</t>
  </si>
  <si>
    <t>LP</t>
  </si>
  <si>
    <t>NAZWA I CHARAKTERYSTYKA PRODUKTU</t>
  </si>
  <si>
    <t xml:space="preserve">ILOŚĆ </t>
  </si>
  <si>
    <t>OPAK.</t>
  </si>
  <si>
    <t>CENA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</si>
  <si>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</si>
  <si>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</si>
  <si>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</si>
  <si>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</si>
  <si>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</si>
  <si>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</si>
  <si>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</si>
  <si>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</si>
  <si>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r>
      <t>Glucosum 5%</t>
    </r>
    <r>
      <rPr>
        <sz val="9"/>
        <color theme="1"/>
        <rFont val="Cambria"/>
        <family val="1"/>
        <charset val="238"/>
      </rPr>
      <t xml:space="preserve"> a’ 500 ml, butelka z podwójnym, niezależnym  portem do wkłuć</t>
    </r>
  </si>
  <si>
    <r>
      <t>Glucosum 10%</t>
    </r>
    <r>
      <rPr>
        <sz val="9"/>
        <color theme="1"/>
        <rFont val="Cambria"/>
        <family val="1"/>
        <charset val="238"/>
      </rPr>
      <t xml:space="preserve">  a’ 500 ml, butelka z podwójnym,  niezależnym portem do wkłuć</t>
    </r>
  </si>
  <si>
    <r>
      <t>Glucosum  5% et Natrii chlorati 0,9% 1:1</t>
    </r>
    <r>
      <rPr>
        <sz val="9"/>
        <color theme="1"/>
        <rFont val="Cambria"/>
        <family val="1"/>
        <charset val="238"/>
      </rPr>
      <t xml:space="preserve">  a’250 ml, butelka z podwójnym, niezależnym portem do wkłuć  </t>
    </r>
  </si>
  <si>
    <r>
      <t>Mannitol 20%</t>
    </r>
    <r>
      <rPr>
        <sz val="9"/>
        <color theme="1"/>
        <rFont val="Cambria"/>
        <family val="1"/>
        <charset val="238"/>
      </rPr>
      <t xml:space="preserve">  a’ 100 ml, butelka szklana</t>
    </r>
  </si>
  <si>
    <r>
      <t xml:space="preserve">Mannitol 20% </t>
    </r>
    <r>
      <rPr>
        <sz val="9"/>
        <color theme="1"/>
        <rFont val="Cambria"/>
        <family val="1"/>
        <charset val="238"/>
      </rPr>
      <t>a’ 250ml, butelka szklana</t>
    </r>
  </si>
  <si>
    <r>
      <t xml:space="preserve">Natrium chloratum 0,9% </t>
    </r>
    <r>
      <rPr>
        <sz val="9"/>
        <color theme="1"/>
        <rFont val="Cambria"/>
        <family val="1"/>
        <charset val="238"/>
      </rPr>
      <t>a’ 100 ml, butelka z podwójnym, niezależnym portem do wkłuć</t>
    </r>
  </si>
  <si>
    <r>
      <t xml:space="preserve">Natrium chloratum 0,9% </t>
    </r>
    <r>
      <rPr>
        <sz val="9"/>
        <color theme="1"/>
        <rFont val="Cambria"/>
        <family val="1"/>
        <charset val="238"/>
      </rPr>
      <t>a’ 250 ml, butelka z podwójnym, niezależnym portem do wkłuć</t>
    </r>
  </si>
  <si>
    <r>
      <t xml:space="preserve">Natrium chloratum 0,9% </t>
    </r>
    <r>
      <rPr>
        <sz val="9"/>
        <color theme="1"/>
        <rFont val="Cambria"/>
        <family val="1"/>
        <charset val="238"/>
      </rPr>
      <t>a’ 500 ml, butelka z podwójnym, niezależnym portem do wkłuć</t>
    </r>
  </si>
  <si>
    <t>RAZEM</t>
  </si>
  <si>
    <r>
      <t xml:space="preserve">Płyn fizjologiczny wieloelektrolitowy izotoniczny                          </t>
    </r>
    <r>
      <rPr>
        <sz val="9"/>
        <color theme="1"/>
        <rFont val="Cambria"/>
        <family val="1"/>
        <charset val="238"/>
      </rPr>
      <t>a’ 500 ml, butelka z podwójnym, niezależnym portem do wkłuć</t>
    </r>
  </si>
  <si>
    <r>
      <t>Solutio Ringeri – roztwór izotoniczny</t>
    </r>
    <r>
      <rPr>
        <sz val="9"/>
        <color theme="1"/>
        <rFont val="Cambria"/>
        <family val="1"/>
        <charset val="238"/>
      </rPr>
      <t xml:space="preserve"> a’ 250 ml, butelka PE z dwoma niezależnymi portami</t>
    </r>
  </si>
  <si>
    <r>
      <t xml:space="preserve">Aqa pro injectione  </t>
    </r>
    <r>
      <rPr>
        <sz val="9"/>
        <color theme="1"/>
        <rFont val="Cambria"/>
        <family val="1"/>
        <charset val="238"/>
      </rPr>
      <t>a’ 500 ml, butelka z podwójnym, niezależnym  portem do wkłuć</t>
    </r>
  </si>
  <si>
    <r>
      <t xml:space="preserve">Aqa pro injectione  </t>
    </r>
    <r>
      <rPr>
        <sz val="9"/>
        <color theme="1"/>
        <rFont val="Cambria"/>
        <family val="1"/>
        <charset val="238"/>
      </rPr>
      <t>a’ 250 ml, butelka z podwójnym, niezależnym  portem do wkłuć</t>
    </r>
  </si>
  <si>
    <r>
      <t xml:space="preserve">Mannitol 15% </t>
    </r>
    <r>
      <rPr>
        <sz val="9"/>
        <color theme="1"/>
        <rFont val="Cambria"/>
        <family val="1"/>
        <charset val="238"/>
      </rPr>
      <t>a 100ml, worek</t>
    </r>
  </si>
  <si>
    <r>
      <t xml:space="preserve">Mannitol 15% </t>
    </r>
    <r>
      <rPr>
        <sz val="9"/>
        <color theme="1"/>
        <rFont val="Cambria"/>
        <family val="1"/>
        <charset val="238"/>
      </rPr>
      <t>a 250ml, worek</t>
    </r>
  </si>
  <si>
    <r>
      <t>Solutio Ringeri – roztwór izotoniczny</t>
    </r>
    <r>
      <rPr>
        <sz val="9"/>
        <color theme="1"/>
        <rFont val="Cambria"/>
        <family val="1"/>
        <charset val="238"/>
      </rPr>
      <t xml:space="preserve"> a’ 500 ml, butelka PE z dwoma niezależnymi portami równej wielkości</t>
    </r>
  </si>
  <si>
    <r>
      <rPr>
        <b/>
        <sz val="9"/>
        <color theme="1"/>
        <rFont val="Cambria"/>
        <family val="1"/>
        <charset val="238"/>
        <scheme val="major"/>
      </rPr>
      <t>Woda</t>
    </r>
    <r>
      <rPr>
        <sz val="9"/>
        <color theme="1"/>
        <rFont val="Cambria"/>
        <family val="1"/>
        <charset val="238"/>
        <scheme val="major"/>
      </rPr>
      <t>, do irygacji 100ml, opakowanie z motylkowym systemem otwierania</t>
    </r>
  </si>
  <si>
    <r>
      <rPr>
        <b/>
        <sz val="9"/>
        <color theme="1"/>
        <rFont val="Cambria"/>
        <family val="1"/>
        <charset val="238"/>
        <scheme val="major"/>
      </rPr>
      <t>Woda</t>
    </r>
    <r>
      <rPr>
        <sz val="9"/>
        <color theme="1"/>
        <rFont val="Cambria"/>
        <family val="1"/>
        <charset val="238"/>
        <scheme val="major"/>
      </rPr>
      <t>, do irygacji 250ml, opakowanie z motylkowym systemem otwierania</t>
    </r>
  </si>
  <si>
    <r>
      <rPr>
        <b/>
        <sz val="9"/>
        <color theme="1"/>
        <rFont val="Cambria"/>
        <family val="1"/>
        <charset val="238"/>
        <scheme val="major"/>
      </rPr>
      <t>Woda</t>
    </r>
    <r>
      <rPr>
        <sz val="9"/>
        <color theme="1"/>
        <rFont val="Cambria"/>
        <family val="1"/>
        <charset val="238"/>
        <scheme val="major"/>
      </rPr>
      <t>, do irygacji 500ml, opakowanie z motylkowym systemem otwierania</t>
    </r>
  </si>
  <si>
    <r>
      <rPr>
        <b/>
        <sz val="9"/>
        <color theme="1"/>
        <rFont val="Cambria"/>
        <family val="1"/>
        <charset val="238"/>
        <scheme val="major"/>
      </rPr>
      <t>Natrium chloratum 0,9%</t>
    </r>
    <r>
      <rPr>
        <sz val="9"/>
        <color theme="1"/>
        <rFont val="Cambria"/>
        <family val="1"/>
        <charset val="238"/>
        <scheme val="major"/>
      </rPr>
      <t xml:space="preserve">  do irygacji .100ml, opakowanie z motylkowym systemem otwierania</t>
    </r>
  </si>
  <si>
    <r>
      <rPr>
        <b/>
        <sz val="9"/>
        <color theme="1"/>
        <rFont val="Cambria"/>
        <family val="1"/>
        <charset val="238"/>
        <scheme val="major"/>
      </rPr>
      <t>Natrium chloratum 0,9%</t>
    </r>
    <r>
      <rPr>
        <sz val="9"/>
        <color theme="1"/>
        <rFont val="Cambria"/>
        <family val="1"/>
        <charset val="238"/>
        <scheme val="major"/>
      </rPr>
      <t xml:space="preserve"> do irygacji .250ml, opakowanie z motylkowym systemem otwierania</t>
    </r>
  </si>
  <si>
    <r>
      <rPr>
        <b/>
        <sz val="9"/>
        <color theme="1"/>
        <rFont val="Cambria"/>
        <family val="1"/>
        <charset val="238"/>
        <scheme val="major"/>
      </rPr>
      <t>Natrium chloratum 0,9%</t>
    </r>
    <r>
      <rPr>
        <sz val="9"/>
        <color theme="1"/>
        <rFont val="Cambria"/>
        <family val="1"/>
        <charset val="238"/>
        <scheme val="major"/>
      </rPr>
      <t xml:space="preserve"> do irygacji .500ml, opakowanie z motylkowym systemem otwierania</t>
    </r>
  </si>
  <si>
    <t xml:space="preserve">Roztwór fizjologiczny do przepłukiwania śródocznego a 500 ml w butelce szklanej lub z PE – twardej, sztywnej, nie uginającej się** ( BSS – balanced sterile saline solution = physiologicala saline solution, np. BSS lub inne)   </t>
  </si>
  <si>
    <t>Roztwór fizjologiczny do przepłukiwania śródocznego wzbogacony glutationem, dwuwęglanem i glukozą a 500 ml w butelce szklanej** ( balanced saline solution =  physiological saline solution, np. Aqueo Premium, BSS PLUS lub inne)</t>
  </si>
  <si>
    <t>Sterylny roztwór fizjologiczny doli do przepłukiwania śródocznego zawierający chlorek sodu 0,64%, chlorek potasu 0,075%, dwuwodzian chlorku wapnia 0,048%, sześciowodzian chlorku magnezu 0,03%, trójwodzian octanu sodu 0,39%, dwuwodzian cytrynianu sodu 0,17%, a 500ml w elastycznych workach z tworzywa sztucznego, zakończonych gumowym korkiem z metalowym zabezpieczeniem osadzonym na twrdej szyjce z tworzywa o długości minimalnej 65mm, minimalna średnica szyjki 15mm, maksymalna średnica szyjki 25 mm np. BSS</t>
  </si>
  <si>
    <t>Pakiet nr 1 – PŁYNY INFUZYJNE</t>
  </si>
  <si>
    <t>Pakiet nr 2 – PŁYNY RÓŻNE I</t>
  </si>
  <si>
    <t>Pakiet nr 3 – PŁYNY RÓŻNE II</t>
  </si>
  <si>
    <t>……………………………………………………………………..</t>
  </si>
  <si>
    <t>Pieczątka imienna i podpis osoby uprawnionej</t>
  </si>
  <si>
    <t xml:space="preserve">               do reprezentowania Wykonawcy</t>
  </si>
  <si>
    <t>Załącznik nr 2</t>
  </si>
  <si>
    <t>Pieczątka imienna i podpis osoby</t>
  </si>
  <si>
    <t>uprawnionej do reprezentowania</t>
  </si>
  <si>
    <t>uprawnionej do reprezentowania Wykonawcy</t>
  </si>
  <si>
    <t>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</si>
</sst>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 vertical="center" indent="2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7" borderId="1" xfId="2" applyNumberFormat="1" applyFont="1" applyFill="1" applyBorder="1" applyAlignment="1">
      <alignment horizontal="center" vertical="center"/>
    </xf>
    <xf numFmtId="4" fontId="9" fillId="8" borderId="1" xfId="2" applyNumberFormat="1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center" vertical="center" wrapText="1"/>
    </xf>
    <xf numFmtId="164" fontId="1" fillId="6" borderId="4" xfId="2" applyNumberFormat="1" applyFont="1" applyFill="1" applyBorder="1" applyAlignment="1">
      <alignment horizontal="center" vertical="center"/>
    </xf>
    <xf numFmtId="4" fontId="1" fillId="8" borderId="5" xfId="2" applyNumberFormat="1" applyFont="1" applyFill="1" applyBorder="1" applyAlignment="1">
      <alignment horizontal="center" vertical="center" wrapText="1"/>
    </xf>
    <xf numFmtId="4" fontId="8" fillId="4" borderId="6" xfId="3" applyNumberFormat="1" applyFont="1" applyFill="1" applyBorder="1" applyAlignment="1">
      <alignment horizontal="center" vertical="center" wrapText="1"/>
    </xf>
    <xf numFmtId="4" fontId="8" fillId="4" borderId="3" xfId="3" applyNumberFormat="1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 wrapText="1"/>
    </xf>
    <xf numFmtId="0" fontId="8" fillId="5" borderId="7" xfId="3" applyFont="1" applyFill="1" applyBorder="1" applyAlignment="1">
      <alignment horizontal="center" vertical="center" wrapText="1"/>
    </xf>
    <xf numFmtId="4" fontId="9" fillId="8" borderId="2" xfId="2" applyNumberFormat="1" applyFont="1" applyFill="1" applyBorder="1" applyAlignment="1">
      <alignment horizontal="center" vertical="center" wrapText="1"/>
    </xf>
    <xf numFmtId="4" fontId="1" fillId="8" borderId="2" xfId="2" applyNumberFormat="1" applyFont="1" applyFill="1" applyBorder="1" applyAlignment="1">
      <alignment horizontal="center" vertical="center" wrapText="1"/>
    </xf>
    <xf numFmtId="4" fontId="1" fillId="8" borderId="8" xfId="2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1" fillId="8" borderId="2" xfId="0" applyNumberFormat="1" applyFont="1" applyFill="1" applyBorder="1" applyAlignment="1">
      <alignment horizontal="center" vertical="center" wrapText="1"/>
    </xf>
    <xf numFmtId="164" fontId="1" fillId="6" borderId="9" xfId="2" applyNumberFormat="1" applyFont="1" applyFill="1" applyBorder="1" applyAlignment="1">
      <alignment horizontal="center" vertical="center"/>
    </xf>
    <xf numFmtId="164" fontId="1" fillId="7" borderId="2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20% - akcent 1" xfId="2" builtinId="30"/>
    <cellStyle name="60% - akcent 1" xfId="3" builtinId="32"/>
    <cellStyle name="Normal_Sheet1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topLeftCell="A21" zoomScale="90" zoomScaleNormal="90" workbookViewId="0">
      <selection activeCell="G33" sqref="A1:I33"/>
    </sheetView>
  </sheetViews>
  <sheetFormatPr defaultRowHeight="15" x14ac:dyDescent="0.25"/>
  <cols>
    <col min="1" max="1" width="4.5703125" customWidth="1"/>
    <col min="2" max="2" width="45.28515625" customWidth="1"/>
    <col min="3" max="3" width="9.7109375" customWidth="1"/>
    <col min="4" max="4" width="13.42578125" customWidth="1"/>
    <col min="5" max="5" width="13.28515625" customWidth="1"/>
    <col min="6" max="6" width="8" customWidth="1"/>
    <col min="7" max="7" width="13.85546875" customWidth="1"/>
    <col min="8" max="8" width="23.5703125" customWidth="1"/>
    <col min="9" max="9" width="19.140625" customWidth="1"/>
    <col min="10" max="10" width="7" bestFit="1" customWidth="1"/>
    <col min="11" max="11" width="6.140625" customWidth="1"/>
    <col min="14" max="14" width="6.140625" bestFit="1" customWidth="1"/>
    <col min="22" max="22" width="17.85546875" customWidth="1"/>
    <col min="23" max="23" width="20" customWidth="1"/>
    <col min="24" max="24" width="23.85546875" customWidth="1"/>
    <col min="25" max="25" width="33.5703125" customWidth="1"/>
    <col min="26" max="26" width="22.85546875" customWidth="1"/>
  </cols>
  <sheetData>
    <row r="1" spans="1:26" x14ac:dyDescent="0.25">
      <c r="A1" s="39" t="s">
        <v>45</v>
      </c>
      <c r="B1" s="39"/>
      <c r="C1" s="39"/>
      <c r="D1" s="39"/>
      <c r="E1" s="39"/>
      <c r="F1" s="39"/>
      <c r="G1" s="39"/>
      <c r="H1" s="39"/>
      <c r="I1" s="39"/>
    </row>
    <row r="2" spans="1:26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26" x14ac:dyDescent="0.25">
      <c r="A3" s="1" t="s">
        <v>39</v>
      </c>
    </row>
    <row r="4" spans="1:26" x14ac:dyDescent="0.25">
      <c r="A4" s="40" t="s">
        <v>1</v>
      </c>
      <c r="B4" s="40" t="s">
        <v>2</v>
      </c>
      <c r="C4" s="2" t="s">
        <v>3</v>
      </c>
      <c r="D4" s="40" t="s">
        <v>5</v>
      </c>
      <c r="E4" s="40" t="s">
        <v>6</v>
      </c>
      <c r="F4" s="2" t="s">
        <v>7</v>
      </c>
      <c r="G4" s="40" t="s">
        <v>9</v>
      </c>
      <c r="H4" s="4" t="s">
        <v>10</v>
      </c>
      <c r="I4" s="4" t="s">
        <v>12</v>
      </c>
    </row>
    <row r="5" spans="1:26" ht="24" x14ac:dyDescent="0.25">
      <c r="A5" s="41"/>
      <c r="B5" s="41"/>
      <c r="C5" s="3" t="s">
        <v>4</v>
      </c>
      <c r="D5" s="41"/>
      <c r="E5" s="41"/>
      <c r="F5" s="3" t="s">
        <v>8</v>
      </c>
      <c r="G5" s="41"/>
      <c r="H5" s="5" t="s">
        <v>11</v>
      </c>
      <c r="I5" s="5" t="s">
        <v>13</v>
      </c>
    </row>
    <row r="6" spans="1:26" ht="18.75" customHeight="1" x14ac:dyDescent="0.25">
      <c r="A6" s="6"/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V6" s="21"/>
      <c r="W6" s="22"/>
      <c r="X6" s="23"/>
      <c r="Y6" s="23"/>
      <c r="Z6" s="24"/>
    </row>
    <row r="7" spans="1:26" s="15" customFormat="1" ht="45.75" customHeight="1" x14ac:dyDescent="0.25">
      <c r="A7" s="8">
        <v>1</v>
      </c>
      <c r="B7" s="7" t="s">
        <v>25</v>
      </c>
      <c r="C7" s="9">
        <v>200</v>
      </c>
      <c r="D7" s="13"/>
      <c r="E7" s="13"/>
      <c r="F7" s="14"/>
      <c r="G7" s="13"/>
      <c r="H7" s="8"/>
      <c r="I7" s="8"/>
      <c r="V7" s="19"/>
      <c r="W7" s="16"/>
      <c r="X7" s="17"/>
      <c r="Y7" s="18"/>
      <c r="Z7" s="20"/>
    </row>
    <row r="8" spans="1:26" s="15" customFormat="1" ht="45.75" customHeight="1" x14ac:dyDescent="0.25">
      <c r="A8" s="8">
        <f>1+A7</f>
        <v>2</v>
      </c>
      <c r="B8" s="7" t="s">
        <v>26</v>
      </c>
      <c r="C8" s="9">
        <v>100</v>
      </c>
      <c r="D8" s="13"/>
      <c r="E8" s="13"/>
      <c r="F8" s="14"/>
      <c r="G8" s="13"/>
      <c r="H8" s="8"/>
      <c r="I8" s="8"/>
      <c r="V8" s="19"/>
      <c r="W8" s="16"/>
      <c r="X8" s="17"/>
      <c r="Y8" s="18"/>
      <c r="Z8" s="20"/>
    </row>
    <row r="9" spans="1:26" s="15" customFormat="1" ht="35.25" customHeight="1" x14ac:dyDescent="0.25">
      <c r="A9" s="8">
        <f t="shared" ref="A9:A27" si="0">1+A8</f>
        <v>3</v>
      </c>
      <c r="B9" s="7" t="s">
        <v>14</v>
      </c>
      <c r="C9" s="9">
        <v>500</v>
      </c>
      <c r="D9" s="13"/>
      <c r="E9" s="13"/>
      <c r="F9" s="14"/>
      <c r="G9" s="13"/>
      <c r="H9" s="8"/>
      <c r="I9" s="8"/>
      <c r="V9" s="19"/>
      <c r="W9" s="16"/>
      <c r="X9" s="17"/>
      <c r="Y9" s="18"/>
      <c r="Z9" s="20"/>
    </row>
    <row r="10" spans="1:26" s="15" customFormat="1" ht="31.5" customHeight="1" x14ac:dyDescent="0.25">
      <c r="A10" s="8">
        <f t="shared" si="0"/>
        <v>4</v>
      </c>
      <c r="B10" s="7" t="s">
        <v>15</v>
      </c>
      <c r="C10" s="9">
        <v>50</v>
      </c>
      <c r="D10" s="13"/>
      <c r="E10" s="13"/>
      <c r="F10" s="14"/>
      <c r="G10" s="13"/>
      <c r="H10" s="8"/>
      <c r="I10" s="8"/>
      <c r="V10" s="19"/>
      <c r="W10" s="16"/>
      <c r="X10" s="17"/>
      <c r="Y10" s="18"/>
      <c r="Z10" s="20"/>
    </row>
    <row r="11" spans="1:26" s="15" customFormat="1" ht="54" customHeight="1" x14ac:dyDescent="0.25">
      <c r="A11" s="8">
        <f t="shared" si="0"/>
        <v>5</v>
      </c>
      <c r="B11" s="7" t="s">
        <v>16</v>
      </c>
      <c r="C11" s="9">
        <v>400</v>
      </c>
      <c r="D11" s="13"/>
      <c r="E11" s="13"/>
      <c r="F11" s="14"/>
      <c r="G11" s="13"/>
      <c r="H11" s="8"/>
      <c r="I11" s="8"/>
      <c r="V11" s="19"/>
      <c r="W11" s="16"/>
      <c r="X11" s="17"/>
      <c r="Y11" s="18"/>
      <c r="Z11" s="20"/>
    </row>
    <row r="12" spans="1:26" s="15" customFormat="1" ht="30" customHeight="1" x14ac:dyDescent="0.25">
      <c r="A12" s="8">
        <f t="shared" si="0"/>
        <v>6</v>
      </c>
      <c r="B12" s="7" t="s">
        <v>17</v>
      </c>
      <c r="C12" s="9">
        <v>100</v>
      </c>
      <c r="D12" s="13"/>
      <c r="E12" s="13"/>
      <c r="F12" s="14"/>
      <c r="G12" s="13"/>
      <c r="H12" s="8"/>
      <c r="I12" s="8"/>
      <c r="V12" s="19"/>
      <c r="W12" s="16"/>
      <c r="X12" s="17"/>
      <c r="Y12" s="18"/>
      <c r="Z12" s="20"/>
    </row>
    <row r="13" spans="1:26" s="15" customFormat="1" ht="30" customHeight="1" x14ac:dyDescent="0.25">
      <c r="A13" s="8">
        <f t="shared" si="0"/>
        <v>7</v>
      </c>
      <c r="B13" s="7" t="s">
        <v>18</v>
      </c>
      <c r="C13" s="9">
        <v>960</v>
      </c>
      <c r="D13" s="13"/>
      <c r="E13" s="13"/>
      <c r="F13" s="14"/>
      <c r="G13" s="13"/>
      <c r="H13" s="8"/>
      <c r="I13" s="8"/>
      <c r="V13" s="19"/>
      <c r="W13" s="16"/>
      <c r="X13" s="17"/>
      <c r="Y13" s="18"/>
      <c r="Z13" s="20"/>
    </row>
    <row r="14" spans="1:26" s="15" customFormat="1" ht="30" customHeight="1" x14ac:dyDescent="0.25">
      <c r="A14" s="8">
        <f t="shared" si="0"/>
        <v>8</v>
      </c>
      <c r="B14" s="7" t="s">
        <v>27</v>
      </c>
      <c r="C14" s="9">
        <v>100</v>
      </c>
      <c r="D14" s="13"/>
      <c r="E14" s="13"/>
      <c r="F14" s="14"/>
      <c r="G14" s="13"/>
      <c r="H14" s="8"/>
      <c r="I14" s="8"/>
      <c r="V14" s="19"/>
      <c r="W14" s="16"/>
      <c r="X14" s="17"/>
      <c r="Y14" s="18"/>
      <c r="Z14" s="20"/>
    </row>
    <row r="15" spans="1:26" s="15" customFormat="1" ht="30" customHeight="1" x14ac:dyDescent="0.25">
      <c r="A15" s="8">
        <f t="shared" si="0"/>
        <v>9</v>
      </c>
      <c r="B15" s="7" t="s">
        <v>28</v>
      </c>
      <c r="C15" s="9">
        <v>960</v>
      </c>
      <c r="D15" s="13"/>
      <c r="E15" s="13"/>
      <c r="F15" s="14"/>
      <c r="G15" s="13"/>
      <c r="H15" s="8"/>
      <c r="I15" s="8"/>
      <c r="V15" s="19"/>
      <c r="W15" s="16"/>
      <c r="X15" s="17"/>
      <c r="Y15" s="18"/>
      <c r="Z15" s="20"/>
    </row>
    <row r="16" spans="1:26" s="15" customFormat="1" ht="40.5" customHeight="1" x14ac:dyDescent="0.25">
      <c r="A16" s="8">
        <f t="shared" si="0"/>
        <v>10</v>
      </c>
      <c r="B16" s="7" t="s">
        <v>19</v>
      </c>
      <c r="C16" s="9">
        <v>2000</v>
      </c>
      <c r="D16" s="13"/>
      <c r="E16" s="13"/>
      <c r="F16" s="14"/>
      <c r="G16" s="13"/>
      <c r="H16" s="8"/>
      <c r="I16" s="8"/>
      <c r="V16" s="19"/>
      <c r="W16" s="16"/>
      <c r="X16" s="17"/>
      <c r="Y16" s="18"/>
      <c r="Z16" s="20"/>
    </row>
    <row r="17" spans="1:26" s="15" customFormat="1" ht="42.75" customHeight="1" x14ac:dyDescent="0.25">
      <c r="A17" s="8">
        <f t="shared" si="0"/>
        <v>11</v>
      </c>
      <c r="B17" s="7" t="s">
        <v>20</v>
      </c>
      <c r="C17" s="9">
        <v>4600</v>
      </c>
      <c r="D17" s="13"/>
      <c r="E17" s="13"/>
      <c r="F17" s="14"/>
      <c r="G17" s="13"/>
      <c r="H17" s="8"/>
      <c r="I17" s="8"/>
      <c r="V17" s="19"/>
      <c r="W17" s="16"/>
      <c r="X17" s="17"/>
      <c r="Y17" s="18"/>
      <c r="Z17" s="20"/>
    </row>
    <row r="18" spans="1:26" s="15" customFormat="1" ht="43.5" customHeight="1" x14ac:dyDescent="0.25">
      <c r="A18" s="8">
        <f t="shared" si="0"/>
        <v>12</v>
      </c>
      <c r="B18" s="7" t="s">
        <v>21</v>
      </c>
      <c r="C18" s="9">
        <v>8800</v>
      </c>
      <c r="D18" s="13"/>
      <c r="E18" s="13"/>
      <c r="F18" s="14"/>
      <c r="G18" s="13"/>
      <c r="H18" s="8"/>
      <c r="I18" s="8"/>
      <c r="V18" s="19"/>
      <c r="W18" s="16"/>
      <c r="X18" s="17"/>
      <c r="Y18" s="18"/>
      <c r="Z18" s="20"/>
    </row>
    <row r="19" spans="1:26" s="15" customFormat="1" ht="36" x14ac:dyDescent="0.25">
      <c r="A19" s="8">
        <f t="shared" si="0"/>
        <v>13</v>
      </c>
      <c r="B19" s="7" t="s">
        <v>23</v>
      </c>
      <c r="C19" s="9">
        <v>2000</v>
      </c>
      <c r="D19" s="13"/>
      <c r="E19" s="13"/>
      <c r="F19" s="14"/>
      <c r="G19" s="13"/>
      <c r="H19" s="8"/>
      <c r="I19" s="8"/>
      <c r="V19" s="19"/>
      <c r="W19" s="16"/>
      <c r="X19" s="17"/>
      <c r="Y19" s="18"/>
      <c r="Z19" s="20"/>
    </row>
    <row r="20" spans="1:26" s="15" customFormat="1" ht="38.25" customHeight="1" x14ac:dyDescent="0.25">
      <c r="A20" s="8">
        <f t="shared" si="0"/>
        <v>14</v>
      </c>
      <c r="B20" s="7" t="s">
        <v>24</v>
      </c>
      <c r="C20" s="9">
        <v>200</v>
      </c>
      <c r="D20" s="13"/>
      <c r="E20" s="13"/>
      <c r="F20" s="14"/>
      <c r="G20" s="13"/>
      <c r="H20" s="8"/>
      <c r="I20" s="8"/>
      <c r="V20" s="19"/>
      <c r="W20" s="16"/>
      <c r="X20" s="17"/>
      <c r="Y20" s="18"/>
      <c r="Z20" s="20"/>
    </row>
    <row r="21" spans="1:26" s="15" customFormat="1" ht="36.75" customHeight="1" x14ac:dyDescent="0.25">
      <c r="A21" s="8">
        <f t="shared" si="0"/>
        <v>15</v>
      </c>
      <c r="B21" s="7" t="s">
        <v>29</v>
      </c>
      <c r="C21" s="9">
        <v>3200</v>
      </c>
      <c r="D21" s="13"/>
      <c r="E21" s="13"/>
      <c r="F21" s="14"/>
      <c r="G21" s="13"/>
      <c r="H21" s="8"/>
      <c r="I21" s="8"/>
      <c r="V21" s="19"/>
      <c r="W21" s="16"/>
      <c r="X21" s="17"/>
      <c r="Y21" s="18"/>
      <c r="Z21" s="20"/>
    </row>
    <row r="22" spans="1:26" s="15" customFormat="1" ht="30.75" customHeight="1" x14ac:dyDescent="0.25">
      <c r="A22" s="8">
        <f t="shared" si="0"/>
        <v>16</v>
      </c>
      <c r="B22" s="32" t="s">
        <v>33</v>
      </c>
      <c r="C22" s="34">
        <v>20</v>
      </c>
      <c r="D22" s="33"/>
      <c r="E22" s="13"/>
      <c r="F22" s="13"/>
      <c r="G22" s="13"/>
      <c r="H22" s="8"/>
      <c r="I22" s="8"/>
      <c r="V22" s="30"/>
      <c r="W22" s="31"/>
      <c r="X22" s="25"/>
      <c r="Y22" s="26"/>
      <c r="Z22" s="27"/>
    </row>
    <row r="23" spans="1:26" s="15" customFormat="1" ht="30.75" customHeight="1" x14ac:dyDescent="0.25">
      <c r="A23" s="8">
        <f t="shared" si="0"/>
        <v>17</v>
      </c>
      <c r="B23" s="32" t="s">
        <v>34</v>
      </c>
      <c r="C23" s="34">
        <v>20</v>
      </c>
      <c r="D23" s="33"/>
      <c r="E23" s="13"/>
      <c r="F23" s="13"/>
      <c r="G23" s="13"/>
      <c r="H23" s="8"/>
      <c r="I23" s="8"/>
      <c r="V23" s="30"/>
      <c r="W23" s="31"/>
      <c r="X23" s="25"/>
      <c r="Y23" s="26"/>
      <c r="Z23" s="27"/>
    </row>
    <row r="24" spans="1:26" s="15" customFormat="1" ht="30.75" customHeight="1" x14ac:dyDescent="0.25">
      <c r="A24" s="8">
        <f t="shared" si="0"/>
        <v>18</v>
      </c>
      <c r="B24" s="32" t="s">
        <v>35</v>
      </c>
      <c r="C24" s="34">
        <v>20</v>
      </c>
      <c r="D24" s="33"/>
      <c r="E24" s="13"/>
      <c r="F24" s="13"/>
      <c r="G24" s="13"/>
      <c r="H24" s="8"/>
      <c r="I24" s="8"/>
      <c r="V24" s="30"/>
      <c r="W24" s="31"/>
      <c r="X24" s="25"/>
      <c r="Y24" s="26"/>
      <c r="Z24" s="27"/>
    </row>
    <row r="25" spans="1:26" s="15" customFormat="1" ht="30.75" customHeight="1" x14ac:dyDescent="0.25">
      <c r="A25" s="8">
        <f t="shared" si="0"/>
        <v>19</v>
      </c>
      <c r="B25" s="32" t="s">
        <v>30</v>
      </c>
      <c r="C25" s="34">
        <v>20</v>
      </c>
      <c r="D25" s="33"/>
      <c r="E25" s="13"/>
      <c r="F25" s="13"/>
      <c r="G25" s="13"/>
      <c r="H25" s="8"/>
      <c r="I25" s="8"/>
      <c r="V25" s="30"/>
      <c r="W25" s="31"/>
      <c r="X25" s="25"/>
      <c r="Y25" s="26"/>
      <c r="Z25" s="27"/>
    </row>
    <row r="26" spans="1:26" s="15" customFormat="1" ht="30.75" customHeight="1" x14ac:dyDescent="0.25">
      <c r="A26" s="8">
        <f t="shared" si="0"/>
        <v>20</v>
      </c>
      <c r="B26" s="32" t="s">
        <v>31</v>
      </c>
      <c r="C26" s="34">
        <v>20</v>
      </c>
      <c r="D26" s="33"/>
      <c r="E26" s="13"/>
      <c r="F26" s="13"/>
      <c r="G26" s="13"/>
      <c r="H26" s="8"/>
      <c r="I26" s="8"/>
      <c r="V26" s="30"/>
      <c r="W26" s="31"/>
      <c r="X26" s="25"/>
      <c r="Y26" s="26"/>
      <c r="Z26" s="27"/>
    </row>
    <row r="27" spans="1:26" s="15" customFormat="1" ht="30.75" customHeight="1" x14ac:dyDescent="0.25">
      <c r="A27" s="8">
        <f t="shared" si="0"/>
        <v>21</v>
      </c>
      <c r="B27" s="32" t="s">
        <v>32</v>
      </c>
      <c r="C27" s="34">
        <v>20</v>
      </c>
      <c r="D27" s="33"/>
      <c r="E27" s="13"/>
      <c r="F27" s="13"/>
      <c r="G27" s="13"/>
      <c r="H27" s="8"/>
      <c r="I27" s="8"/>
      <c r="V27" s="30"/>
      <c r="W27" s="31"/>
      <c r="X27" s="25"/>
      <c r="Y27" s="26"/>
      <c r="Z27" s="27"/>
    </row>
    <row r="28" spans="1:26" ht="22.5" customHeight="1" x14ac:dyDescent="0.25">
      <c r="A28" s="10"/>
      <c r="B28" s="11" t="s">
        <v>22</v>
      </c>
      <c r="C28" s="12"/>
      <c r="D28" s="10"/>
      <c r="E28" s="35"/>
      <c r="F28" s="11"/>
      <c r="G28" s="35"/>
      <c r="H28" s="10"/>
      <c r="I28" s="10"/>
      <c r="K28" s="15"/>
      <c r="M28" s="15"/>
      <c r="V28" s="29"/>
      <c r="W28" s="29"/>
      <c r="X28" s="29"/>
      <c r="Y28" s="29"/>
      <c r="Z28" s="28"/>
    </row>
    <row r="31" spans="1:26" x14ac:dyDescent="0.25">
      <c r="G31" s="42" t="s">
        <v>49</v>
      </c>
      <c r="H31" s="42"/>
      <c r="I31" s="42"/>
    </row>
    <row r="32" spans="1:26" x14ac:dyDescent="0.25">
      <c r="G32" s="42" t="s">
        <v>46</v>
      </c>
      <c r="H32" s="42"/>
      <c r="I32" s="42"/>
    </row>
    <row r="33" spans="7:9" x14ac:dyDescent="0.25">
      <c r="G33" s="42" t="s">
        <v>48</v>
      </c>
      <c r="H33" s="42"/>
      <c r="I33" s="42"/>
    </row>
  </sheetData>
  <mergeCells count="10">
    <mergeCell ref="G31:I31"/>
    <mergeCell ref="G32:I32"/>
    <mergeCell ref="G33:I33"/>
    <mergeCell ref="A2:I2"/>
    <mergeCell ref="A1:I1"/>
    <mergeCell ref="A4:A5"/>
    <mergeCell ref="B4:B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13" sqref="F13:H14"/>
    </sheetView>
  </sheetViews>
  <sheetFormatPr defaultRowHeight="15" x14ac:dyDescent="0.25"/>
  <cols>
    <col min="1" max="1" width="4.5703125" customWidth="1"/>
    <col min="2" max="2" width="41.5703125" customWidth="1"/>
    <col min="3" max="3" width="8.140625" customWidth="1"/>
    <col min="4" max="4" width="11.7109375" customWidth="1"/>
    <col min="5" max="5" width="10.140625" customWidth="1"/>
    <col min="6" max="6" width="8" customWidth="1"/>
    <col min="7" max="7" width="11.28515625" customWidth="1"/>
    <col min="8" max="8" width="18.5703125" customWidth="1"/>
    <col min="9" max="9" width="16.140625" customWidth="1"/>
  </cols>
  <sheetData>
    <row r="1" spans="1:9" x14ac:dyDescent="0.25">
      <c r="A1" s="39" t="s">
        <v>45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1" t="s">
        <v>40</v>
      </c>
    </row>
    <row r="4" spans="1:9" ht="24" x14ac:dyDescent="0.25">
      <c r="A4" s="40" t="s">
        <v>1</v>
      </c>
      <c r="B4" s="40" t="s">
        <v>2</v>
      </c>
      <c r="C4" s="2" t="s">
        <v>3</v>
      </c>
      <c r="D4" s="40" t="s">
        <v>5</v>
      </c>
      <c r="E4" s="40" t="s">
        <v>6</v>
      </c>
      <c r="F4" s="2" t="s">
        <v>7</v>
      </c>
      <c r="G4" s="40" t="s">
        <v>9</v>
      </c>
      <c r="H4" s="36" t="s">
        <v>10</v>
      </c>
      <c r="I4" s="36" t="s">
        <v>12</v>
      </c>
    </row>
    <row r="5" spans="1:9" ht="24" x14ac:dyDescent="0.25">
      <c r="A5" s="41"/>
      <c r="B5" s="41"/>
      <c r="C5" s="3" t="s">
        <v>4</v>
      </c>
      <c r="D5" s="41"/>
      <c r="E5" s="41"/>
      <c r="F5" s="3" t="s">
        <v>8</v>
      </c>
      <c r="G5" s="41"/>
      <c r="H5" s="5" t="s">
        <v>11</v>
      </c>
      <c r="I5" s="5" t="s">
        <v>13</v>
      </c>
    </row>
    <row r="6" spans="1:9" x14ac:dyDescent="0.25">
      <c r="A6" s="6"/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ht="132" x14ac:dyDescent="0.25">
      <c r="A7" s="8">
        <v>1</v>
      </c>
      <c r="B7" s="37" t="s">
        <v>38</v>
      </c>
      <c r="C7" s="9">
        <v>3800</v>
      </c>
      <c r="D7" s="13"/>
      <c r="E7" s="13"/>
      <c r="F7" s="14"/>
      <c r="G7" s="13"/>
      <c r="H7" s="8"/>
      <c r="I7" s="8"/>
    </row>
    <row r="8" spans="1:9" x14ac:dyDescent="0.25">
      <c r="A8" s="10"/>
      <c r="B8" s="11" t="s">
        <v>22</v>
      </c>
      <c r="C8" s="12"/>
      <c r="D8" s="10"/>
      <c r="E8" s="35"/>
      <c r="F8" s="11"/>
      <c r="G8" s="35"/>
      <c r="H8" s="10"/>
      <c r="I8" s="10"/>
    </row>
    <row r="13" spans="1:9" x14ac:dyDescent="0.25">
      <c r="F13" t="s">
        <v>46</v>
      </c>
    </row>
    <row r="14" spans="1:9" x14ac:dyDescent="0.25">
      <c r="F14" t="s">
        <v>47</v>
      </c>
    </row>
  </sheetData>
  <mergeCells count="7">
    <mergeCell ref="A1:I1"/>
    <mergeCell ref="A2:I2"/>
    <mergeCell ref="A4:A5"/>
    <mergeCell ref="B4:B5"/>
    <mergeCell ref="D4:D5"/>
    <mergeCell ref="E4:E5"/>
    <mergeCell ref="G4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RowHeight="15" x14ac:dyDescent="0.25"/>
  <cols>
    <col min="1" max="1" width="4.5703125" customWidth="1"/>
    <col min="2" max="2" width="35.5703125" customWidth="1"/>
    <col min="3" max="3" width="8.140625" customWidth="1"/>
    <col min="4" max="4" width="8.85546875" customWidth="1"/>
    <col min="5" max="5" width="11.28515625" customWidth="1"/>
    <col min="6" max="6" width="8" customWidth="1"/>
    <col min="7" max="7" width="13.85546875" customWidth="1"/>
    <col min="8" max="8" width="18.140625" customWidth="1"/>
    <col min="9" max="9" width="19.140625" customWidth="1"/>
  </cols>
  <sheetData>
    <row r="1" spans="1:9" x14ac:dyDescent="0.25">
      <c r="A1" s="39" t="s">
        <v>45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1" t="s">
        <v>41</v>
      </c>
    </row>
    <row r="4" spans="1:9" ht="36" customHeight="1" x14ac:dyDescent="0.25">
      <c r="A4" s="40" t="s">
        <v>1</v>
      </c>
      <c r="B4" s="40" t="s">
        <v>2</v>
      </c>
      <c r="C4" s="2" t="s">
        <v>3</v>
      </c>
      <c r="D4" s="40" t="s">
        <v>5</v>
      </c>
      <c r="E4" s="40" t="s">
        <v>6</v>
      </c>
      <c r="F4" s="2" t="s">
        <v>7</v>
      </c>
      <c r="G4" s="40" t="s">
        <v>9</v>
      </c>
      <c r="H4" s="36" t="s">
        <v>10</v>
      </c>
      <c r="I4" s="36" t="s">
        <v>12</v>
      </c>
    </row>
    <row r="5" spans="1:9" ht="24" x14ac:dyDescent="0.25">
      <c r="A5" s="41"/>
      <c r="B5" s="41"/>
      <c r="C5" s="3" t="s">
        <v>4</v>
      </c>
      <c r="D5" s="41"/>
      <c r="E5" s="41"/>
      <c r="F5" s="3" t="s">
        <v>8</v>
      </c>
      <c r="G5" s="41"/>
      <c r="H5" s="5" t="s">
        <v>11</v>
      </c>
      <c r="I5" s="5" t="s">
        <v>13</v>
      </c>
    </row>
    <row r="6" spans="1:9" x14ac:dyDescent="0.25">
      <c r="A6" s="6"/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ht="72" x14ac:dyDescent="0.25">
      <c r="A7" s="8">
        <v>1</v>
      </c>
      <c r="B7" s="37" t="s">
        <v>36</v>
      </c>
      <c r="C7" s="9">
        <v>1200</v>
      </c>
      <c r="D7" s="13"/>
      <c r="E7" s="13"/>
      <c r="F7" s="14"/>
      <c r="G7" s="13"/>
      <c r="H7" s="8"/>
      <c r="I7" s="8"/>
    </row>
    <row r="8" spans="1:9" ht="72" x14ac:dyDescent="0.25">
      <c r="A8" s="8">
        <f>1+A7</f>
        <v>2</v>
      </c>
      <c r="B8" s="37" t="s">
        <v>37</v>
      </c>
      <c r="C8" s="9">
        <v>40</v>
      </c>
      <c r="D8" s="13"/>
      <c r="E8" s="13"/>
      <c r="F8" s="14"/>
      <c r="G8" s="13"/>
      <c r="H8" s="8"/>
      <c r="I8" s="8"/>
    </row>
    <row r="9" spans="1:9" x14ac:dyDescent="0.25">
      <c r="A9" s="10"/>
      <c r="B9" s="11" t="s">
        <v>22</v>
      </c>
      <c r="C9" s="12"/>
      <c r="D9" s="10"/>
      <c r="E9" s="35"/>
      <c r="F9" s="11"/>
      <c r="G9" s="35"/>
      <c r="H9" s="10"/>
      <c r="I9" s="10"/>
    </row>
    <row r="13" spans="1:9" x14ac:dyDescent="0.25">
      <c r="F13" t="s">
        <v>42</v>
      </c>
    </row>
    <row r="14" spans="1:9" x14ac:dyDescent="0.25">
      <c r="F14" t="s">
        <v>43</v>
      </c>
    </row>
    <row r="15" spans="1:9" x14ac:dyDescent="0.25">
      <c r="F15" t="s">
        <v>44</v>
      </c>
    </row>
  </sheetData>
  <mergeCells count="7">
    <mergeCell ref="A1:I1"/>
    <mergeCell ref="A2:I2"/>
    <mergeCell ref="A4:A5"/>
    <mergeCell ref="B4:B5"/>
    <mergeCell ref="D4:D5"/>
    <mergeCell ref="E4:E5"/>
    <mergeCell ref="G4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2019-03-07T08:37:40Z</dcterms:modified>
</cp:coreProperties>
</file>